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Sheet1!$A$1:$N$34</definedName>
  </definedNames>
  <calcPr calcId="144525"/>
</workbook>
</file>

<file path=xl/sharedStrings.xml><?xml version="1.0" encoding="utf-8"?>
<sst xmlns="http://schemas.openxmlformats.org/spreadsheetml/2006/main" count="53">
  <si>
    <t>预采任务单</t>
  </si>
  <si>
    <t>设计款号：</t>
  </si>
  <si>
    <r>
      <rPr>
        <sz val="11"/>
        <color indexed="8"/>
        <rFont val="宋体"/>
        <charset val="134"/>
      </rPr>
      <t>男</t>
    </r>
    <r>
      <rPr>
        <sz val="11"/>
        <color indexed="8"/>
        <rFont val="Tahoma"/>
        <charset val="134"/>
      </rPr>
      <t>/</t>
    </r>
    <r>
      <rPr>
        <sz val="11"/>
        <color indexed="8"/>
        <rFont val="宋体"/>
        <charset val="134"/>
      </rPr>
      <t>女装：</t>
    </r>
  </si>
  <si>
    <t>女装</t>
  </si>
  <si>
    <t>系列：</t>
  </si>
  <si>
    <t>贵尚</t>
  </si>
  <si>
    <t>品类：</t>
  </si>
  <si>
    <t>投产编号：</t>
  </si>
  <si>
    <r>
      <t>自产</t>
    </r>
    <r>
      <rPr>
        <sz val="11"/>
        <color indexed="8"/>
        <rFont val="Tahoma"/>
        <charset val="134"/>
      </rPr>
      <t>/</t>
    </r>
    <r>
      <rPr>
        <sz val="11"/>
        <color indexed="8"/>
        <rFont val="宋体"/>
        <charset val="134"/>
      </rPr>
      <t>外采</t>
    </r>
  </si>
  <si>
    <t>波段：</t>
  </si>
  <si>
    <t>颜色  尺码</t>
  </si>
  <si>
    <t xml:space="preserve"> </t>
  </si>
  <si>
    <t>合计：</t>
  </si>
  <si>
    <t>备注：</t>
  </si>
  <si>
    <t>S</t>
  </si>
  <si>
    <t>M</t>
  </si>
  <si>
    <t>L</t>
  </si>
  <si>
    <t>XL</t>
  </si>
  <si>
    <t>XXL</t>
  </si>
  <si>
    <t>小计：</t>
  </si>
  <si>
    <t>材料类别</t>
  </si>
  <si>
    <t>所用部位</t>
  </si>
  <si>
    <t>厂家名称及编号</t>
  </si>
  <si>
    <t>厂家色号及颜色形容</t>
  </si>
  <si>
    <t>材料规格M</t>
  </si>
  <si>
    <t>材料有效规格M</t>
  </si>
  <si>
    <t>单位</t>
  </si>
  <si>
    <t xml:space="preserve">预估单件用量 </t>
  </si>
  <si>
    <t>单件损耗</t>
  </si>
  <si>
    <t>调样单价
/元</t>
  </si>
  <si>
    <t>咨询大货价/元</t>
  </si>
  <si>
    <t>样衣用量总价/元</t>
  </si>
  <si>
    <t>备注</t>
  </si>
  <si>
    <t>面料</t>
  </si>
  <si>
    <t>大身</t>
  </si>
  <si>
    <t>辅料</t>
  </si>
  <si>
    <t>条</t>
  </si>
  <si>
    <t>个</t>
  </si>
  <si>
    <t>工艺类</t>
  </si>
  <si>
    <t>套</t>
  </si>
  <si>
    <t>包装料</t>
  </si>
  <si>
    <t>主唛、尺码唛、包装袋、吊牌+吊粒、拷贝纸</t>
  </si>
  <si>
    <t>加工费</t>
  </si>
  <si>
    <t>技术部预估价格</t>
  </si>
  <si>
    <t>件</t>
  </si>
  <si>
    <t>面、辅料合计：</t>
  </si>
  <si>
    <t>包装料合计：</t>
  </si>
  <si>
    <t>工艺类费用合计：</t>
  </si>
  <si>
    <t>单件成本合计：</t>
  </si>
  <si>
    <t>制表人签名：</t>
  </si>
  <si>
    <t>设计师确认签名：</t>
  </si>
  <si>
    <t>资料移交日期：</t>
  </si>
  <si>
    <t>部门审核签名：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</si>
</sst>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13">
    <font>
      <sz val="11"/>
      <color indexed="8"/>
      <name val="Tahoma"/>
      <charset val="134"/>
    </font>
    <font>
      <sz val="18"/>
      <color indexed="23"/>
      <name val="经典繁平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Tahoma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0"/>
      <color indexed="10"/>
      <name val="宋体"/>
      <charset val="134"/>
    </font>
    <font>
      <sz val="6"/>
      <name val="宋体"/>
      <charset val="134"/>
    </font>
    <font>
      <sz val="12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58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4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>
      <alignment vertical="center"/>
    </xf>
    <xf numFmtId="0" fontId="0" fillId="0" borderId="5" xfId="0" applyBorder="1" applyAlignment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20" applyFont="1" applyFill="1" applyBorder="1" applyAlignment="1">
      <alignment horizontal="center" vertical="center" wrapText="1"/>
    </xf>
    <xf numFmtId="0" fontId="6" fillId="2" borderId="1" xfId="2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3" borderId="1" xfId="20" applyFont="1" applyFill="1" applyBorder="1" applyAlignment="1">
      <alignment horizontal="center" vertical="center" wrapText="1"/>
    </xf>
    <xf numFmtId="0" fontId="5" fillId="3" borderId="1" xfId="20" applyFont="1" applyFill="1" applyBorder="1" applyAlignment="1" applyProtection="1">
      <alignment horizontal="center" vertical="center" wrapText="1"/>
    </xf>
    <xf numFmtId="0" fontId="7" fillId="3" borderId="1" xfId="162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7" fillId="3" borderId="1" xfId="2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 wrapText="1"/>
    </xf>
    <xf numFmtId="0" fontId="7" fillId="3" borderId="1" xfId="20" applyFont="1" applyFill="1" applyBorder="1" applyAlignment="1" applyProtection="1">
      <alignment horizontal="center" vertical="center" wrapText="1"/>
    </xf>
    <xf numFmtId="0" fontId="7" fillId="3" borderId="3" xfId="162" applyFont="1" applyFill="1" applyBorder="1" applyAlignment="1" applyProtection="1">
      <alignment horizontal="center" vertical="center" wrapText="1"/>
    </xf>
    <xf numFmtId="0" fontId="7" fillId="3" borderId="5" xfId="162" applyFont="1" applyFill="1" applyBorder="1" applyAlignment="1" applyProtection="1">
      <alignment horizontal="center" vertical="center" wrapText="1"/>
    </xf>
    <xf numFmtId="0" fontId="7" fillId="4" borderId="1" xfId="20" applyFont="1" applyFill="1" applyBorder="1" applyAlignment="1">
      <alignment horizontal="center" vertical="center" wrapText="1"/>
    </xf>
    <xf numFmtId="0" fontId="7" fillId="4" borderId="3" xfId="2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3" borderId="1" xfId="162" applyFont="1" applyFill="1" applyBorder="1" applyAlignment="1">
      <alignment horizontal="center" vertical="center" wrapText="1"/>
    </xf>
    <xf numFmtId="0" fontId="7" fillId="3" borderId="1" xfId="20" applyFont="1" applyFill="1" applyBorder="1" applyAlignment="1">
      <alignment vertical="center" wrapText="1"/>
    </xf>
    <xf numFmtId="0" fontId="7" fillId="3" borderId="1" xfId="20" applyFont="1" applyFill="1" applyBorder="1" applyAlignment="1">
      <alignment horizontal="center" vertical="center" wrapText="1"/>
    </xf>
    <xf numFmtId="0" fontId="7" fillId="3" borderId="3" xfId="20" applyFont="1" applyFill="1" applyBorder="1" applyAlignment="1">
      <alignment horizontal="center" vertical="center"/>
    </xf>
    <xf numFmtId="0" fontId="7" fillId="3" borderId="4" xfId="20" applyFont="1" applyFill="1" applyBorder="1" applyAlignment="1">
      <alignment horizontal="center" vertical="center"/>
    </xf>
    <xf numFmtId="0" fontId="7" fillId="3" borderId="1" xfId="20" applyFont="1" applyFill="1" applyBorder="1" applyAlignment="1">
      <alignment horizontal="center" vertical="center"/>
    </xf>
    <xf numFmtId="0" fontId="7" fillId="4" borderId="8" xfId="20" applyFont="1" applyFill="1" applyBorder="1" applyAlignment="1">
      <alignment horizontal="center" vertical="center" wrapText="1"/>
    </xf>
    <xf numFmtId="0" fontId="7" fillId="4" borderId="9" xfId="20" applyFont="1" applyFill="1" applyBorder="1" applyAlignment="1">
      <alignment horizontal="center" vertical="center" wrapText="1"/>
    </xf>
    <xf numFmtId="0" fontId="7" fillId="4" borderId="10" xfId="20" applyFont="1" applyFill="1" applyBorder="1" applyAlignment="1">
      <alignment horizontal="center" vertical="center" wrapText="1"/>
    </xf>
    <xf numFmtId="0" fontId="7" fillId="4" borderId="11" xfId="20" applyFont="1" applyFill="1" applyBorder="1" applyAlignment="1">
      <alignment horizontal="center" vertical="center" wrapText="1"/>
    </xf>
    <xf numFmtId="0" fontId="7" fillId="4" borderId="10" xfId="20" applyFont="1" applyFill="1" applyBorder="1" applyAlignment="1">
      <alignment horizontal="center" vertical="center"/>
    </xf>
    <xf numFmtId="0" fontId="7" fillId="4" borderId="12" xfId="20" applyFont="1" applyFill="1" applyBorder="1" applyAlignment="1">
      <alignment horizontal="center" vertical="center"/>
    </xf>
    <xf numFmtId="0" fontId="7" fillId="4" borderId="11" xfId="20" applyFont="1" applyFill="1" applyBorder="1" applyAlignment="1">
      <alignment horizontal="center" vertical="center"/>
    </xf>
    <xf numFmtId="0" fontId="5" fillId="4" borderId="3" xfId="20" applyFont="1" applyFill="1" applyBorder="1" applyAlignment="1">
      <alignment horizontal="center" vertical="center" wrapText="1"/>
    </xf>
    <xf numFmtId="0" fontId="5" fillId="4" borderId="1" xfId="20" applyFont="1" applyFill="1" applyBorder="1" applyAlignment="1">
      <alignment horizontal="center" vertical="center" wrapText="1"/>
    </xf>
    <xf numFmtId="0" fontId="7" fillId="4" borderId="4" xfId="20" applyFont="1" applyFill="1" applyBorder="1" applyAlignment="1">
      <alignment horizontal="center" vertical="center" wrapText="1"/>
    </xf>
    <xf numFmtId="0" fontId="7" fillId="4" borderId="5" xfId="20" applyFont="1" applyFill="1" applyBorder="1" applyAlignment="1">
      <alignment horizontal="center" vertical="center" wrapText="1"/>
    </xf>
    <xf numFmtId="0" fontId="7" fillId="4" borderId="3" xfId="20" applyFont="1" applyFill="1" applyBorder="1" applyAlignment="1">
      <alignment horizontal="center" vertical="center"/>
    </xf>
    <xf numFmtId="0" fontId="7" fillId="4" borderId="4" xfId="20" applyFont="1" applyFill="1" applyBorder="1" applyAlignment="1">
      <alignment horizontal="center" vertical="center"/>
    </xf>
    <xf numFmtId="0" fontId="7" fillId="4" borderId="5" xfId="20" applyFont="1" applyFill="1" applyBorder="1" applyAlignment="1">
      <alignment horizontal="center" vertical="center"/>
    </xf>
    <xf numFmtId="0" fontId="5" fillId="4" borderId="1" xfId="20" applyFont="1" applyFill="1" applyBorder="1" applyAlignment="1">
      <alignment vertical="center" wrapText="1"/>
    </xf>
    <xf numFmtId="0" fontId="5" fillId="3" borderId="1" xfId="20" applyFont="1" applyFill="1" applyBorder="1" applyAlignment="1">
      <alignment horizontal="left" vertical="center" wrapText="1"/>
    </xf>
    <xf numFmtId="0" fontId="6" fillId="3" borderId="1" xfId="20" applyFont="1" applyFill="1" applyBorder="1" applyAlignment="1">
      <alignment horizontal="left" vertical="center"/>
    </xf>
    <xf numFmtId="0" fontId="6" fillId="3" borderId="3" xfId="20" applyFont="1" applyFill="1" applyBorder="1" applyAlignment="1">
      <alignment horizontal="left" vertical="center"/>
    </xf>
    <xf numFmtId="0" fontId="6" fillId="3" borderId="4" xfId="2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4" borderId="5" xfId="20" applyFont="1" applyFill="1" applyBorder="1" applyAlignment="1">
      <alignment horizontal="center" vertical="center" wrapText="1"/>
    </xf>
    <xf numFmtId="9" fontId="7" fillId="4" borderId="5" xfId="2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3" borderId="5" xfId="20" applyFont="1" applyFill="1" applyBorder="1" applyAlignment="1">
      <alignment horizontal="center" vertical="center"/>
    </xf>
    <xf numFmtId="0" fontId="2" fillId="3" borderId="1" xfId="20" applyFill="1" applyBorder="1" applyAlignment="1">
      <alignment vertical="center" wrapText="1"/>
    </xf>
    <xf numFmtId="0" fontId="7" fillId="4" borderId="1" xfId="20" applyFont="1" applyFill="1" applyBorder="1" applyAlignment="1">
      <alignment horizontal="center" vertical="center"/>
    </xf>
    <xf numFmtId="0" fontId="7" fillId="4" borderId="7" xfId="20" applyFont="1" applyFill="1" applyBorder="1" applyAlignment="1">
      <alignment horizontal="center" vertical="center"/>
    </xf>
    <xf numFmtId="0" fontId="7" fillId="4" borderId="7" xfId="20" applyFont="1" applyFill="1" applyBorder="1" applyAlignment="1">
      <alignment horizontal="center" vertical="center" wrapText="1"/>
    </xf>
    <xf numFmtId="9" fontId="7" fillId="4" borderId="1" xfId="20" applyNumberFormat="1" applyFont="1" applyFill="1" applyBorder="1" applyAlignment="1">
      <alignment horizontal="center" vertical="center"/>
    </xf>
    <xf numFmtId="176" fontId="7" fillId="4" borderId="1" xfId="20" applyNumberFormat="1" applyFont="1" applyFill="1" applyBorder="1" applyAlignment="1">
      <alignment horizontal="center" vertical="center"/>
    </xf>
    <xf numFmtId="0" fontId="9" fillId="4" borderId="1" xfId="20" applyFont="1" applyFill="1" applyBorder="1" applyAlignment="1">
      <alignment horizontal="center" vertical="center" wrapText="1"/>
    </xf>
    <xf numFmtId="0" fontId="9" fillId="4" borderId="1" xfId="20" applyFont="1" applyFill="1" applyBorder="1" applyAlignment="1">
      <alignment horizontal="center" vertical="center"/>
    </xf>
    <xf numFmtId="0" fontId="7" fillId="4" borderId="1" xfId="20" applyFont="1" applyFill="1" applyBorder="1" applyAlignment="1">
      <alignment vertical="center" wrapText="1"/>
    </xf>
    <xf numFmtId="0" fontId="6" fillId="3" borderId="5" xfId="20" applyFont="1" applyFill="1" applyBorder="1" applyAlignment="1">
      <alignment horizontal="left" vertical="center"/>
    </xf>
    <xf numFmtId="0" fontId="5" fillId="3" borderId="3" xfId="20" applyFont="1" applyFill="1" applyBorder="1" applyAlignment="1">
      <alignment horizontal="center" vertical="center" wrapText="1"/>
    </xf>
    <xf numFmtId="0" fontId="5" fillId="3" borderId="4" xfId="20" applyFont="1" applyFill="1" applyBorder="1" applyAlignment="1">
      <alignment horizontal="center" vertical="center" wrapText="1"/>
    </xf>
    <xf numFmtId="43" fontId="5" fillId="4" borderId="1" xfId="1253" applyFont="1" applyFill="1" applyBorder="1" applyAlignment="1">
      <alignment horizontal="center" vertical="center" wrapText="1"/>
    </xf>
    <xf numFmtId="43" fontId="7" fillId="4" borderId="1" xfId="1253" applyFont="1" applyFill="1" applyBorder="1" applyAlignment="1">
      <alignment horizontal="center" vertical="center"/>
    </xf>
    <xf numFmtId="43" fontId="5" fillId="4" borderId="1" xfId="20" applyNumberFormat="1" applyFont="1" applyFill="1" applyBorder="1" applyAlignment="1">
      <alignment horizontal="center" vertical="center"/>
    </xf>
    <xf numFmtId="0" fontId="10" fillId="4" borderId="1" xfId="20" applyFont="1" applyFill="1" applyBorder="1" applyAlignment="1">
      <alignment horizontal="center" vertical="center" wrapText="1"/>
    </xf>
    <xf numFmtId="43" fontId="5" fillId="4" borderId="1" xfId="1253" applyFont="1" applyFill="1" applyBorder="1" applyAlignment="1">
      <alignment vertical="center" wrapText="1"/>
    </xf>
    <xf numFmtId="43" fontId="5" fillId="4" borderId="1" xfId="1253" applyFont="1" applyFill="1" applyBorder="1" applyAlignment="1">
      <alignment vertical="center"/>
    </xf>
    <xf numFmtId="0" fontId="2" fillId="4" borderId="1" xfId="20" applyFill="1" applyBorder="1" applyAlignment="1">
      <alignment vertical="center" wrapText="1"/>
    </xf>
    <xf numFmtId="0" fontId="5" fillId="3" borderId="5" xfId="20" applyFont="1" applyFill="1" applyBorder="1" applyAlignment="1">
      <alignment horizontal="center" vertical="center" wrapText="1"/>
    </xf>
  </cellXfs>
  <cellStyles count="1258">
    <cellStyle name="常规" xfId="0" builtinId="0"/>
    <cellStyle name="常规 2 2 10" xfId="1"/>
    <cellStyle name="常规 2 2 49" xfId="2"/>
    <cellStyle name="常规 2 2 54" xfId="3"/>
    <cellStyle name="千位分隔" xfId="4" builtinId="3"/>
    <cellStyle name="常规 3 4 2" xfId="5"/>
    <cellStyle name="货币" xfId="6" builtinId="4"/>
    <cellStyle name="常规 2 2 45" xfId="7"/>
    <cellStyle name="常规 2 2 50" xfId="8"/>
    <cellStyle name="千位分隔[0]" xfId="9" builtinId="6"/>
    <cellStyle name="常规 2 2 100" xfId="10"/>
    <cellStyle name="常规 2 2 14" xfId="11"/>
    <cellStyle name="百分比" xfId="12" builtinId="5"/>
    <cellStyle name="常规 2 2 102" xfId="13"/>
    <cellStyle name="常规 2 2 21" xfId="14"/>
    <cellStyle name="常规 2 2 16" xfId="15"/>
    <cellStyle name="货币[0]" xfId="16" builtinId="7"/>
    <cellStyle name="常规 4 8 11" xfId="17"/>
    <cellStyle name="常规 3 3 4" xfId="18"/>
    <cellStyle name="常规 3 14 2" xfId="19"/>
    <cellStyle name="常规 2" xfId="20"/>
    <cellStyle name="常规 2 2" xfId="21"/>
    <cellStyle name="常规 2 2 101" xfId="22"/>
    <cellStyle name="常规 2 2 20" xfId="23"/>
    <cellStyle name="常规 2 2 15" xfId="24"/>
    <cellStyle name="常规 2 2 103" xfId="25"/>
    <cellStyle name="常规 2 2 22" xfId="26"/>
    <cellStyle name="常规 2 2 17" xfId="27"/>
    <cellStyle name="常规 3 26 2" xfId="28"/>
    <cellStyle name="常规 2 2 104" xfId="29"/>
    <cellStyle name="常规 2 2 23" xfId="30"/>
    <cellStyle name="常规 2 2 18" xfId="31"/>
    <cellStyle name="常规 3 26 3" xfId="32"/>
    <cellStyle name="常规 2 2 110" xfId="33"/>
    <cellStyle name="常规 2 2 105" xfId="34"/>
    <cellStyle name="常规 2 2 24" xfId="35"/>
    <cellStyle name="常规 2 2 19" xfId="36"/>
    <cellStyle name="常规 3 26 4" xfId="37"/>
    <cellStyle name="常规 2 2 111" xfId="38"/>
    <cellStyle name="常规 2 2 106" xfId="39"/>
    <cellStyle name="常规 2 2 30" xfId="40"/>
    <cellStyle name="常规 2 2 25" xfId="41"/>
    <cellStyle name="常规 3 26 5" xfId="42"/>
    <cellStyle name="常规 2 2 112" xfId="43"/>
    <cellStyle name="常规 2 2 107" xfId="44"/>
    <cellStyle name="常规 2 2 31" xfId="45"/>
    <cellStyle name="常规 2 2 26" xfId="46"/>
    <cellStyle name="常规 3 26 6" xfId="47"/>
    <cellStyle name="常规 2 2 108" xfId="48"/>
    <cellStyle name="常规 2 2 32" xfId="49"/>
    <cellStyle name="常规 2 2 27" xfId="50"/>
    <cellStyle name="常规 3 26 7" xfId="51"/>
    <cellStyle name="常规 2 2 109" xfId="52"/>
    <cellStyle name="常规 2 2 33" xfId="53"/>
    <cellStyle name="常规 2 2 28" xfId="54"/>
    <cellStyle name="常规 3 10 15" xfId="55"/>
    <cellStyle name="常规 2 2 2" xfId="56"/>
    <cellStyle name="常规 2 2 11" xfId="57"/>
    <cellStyle name="常规 2 2 12" xfId="58"/>
    <cellStyle name="常规 2 2 13" xfId="59"/>
    <cellStyle name="常规 3 26 8" xfId="60"/>
    <cellStyle name="常规 2 2 34" xfId="61"/>
    <cellStyle name="常规 2 2 29" xfId="62"/>
    <cellStyle name="常规 3 10 16" xfId="63"/>
    <cellStyle name="常规 2 2 3" xfId="64"/>
    <cellStyle name="常规 3 26 9" xfId="65"/>
    <cellStyle name="常规 2 2 40" xfId="66"/>
    <cellStyle name="常规 2 2 35" xfId="67"/>
    <cellStyle name="常规 2 2 4" xfId="68"/>
    <cellStyle name="常规 2 2 5" xfId="69"/>
    <cellStyle name="常规 2 2 41" xfId="70"/>
    <cellStyle name="常规 2 2 36" xfId="71"/>
    <cellStyle name="常规 2 2 42" xfId="72"/>
    <cellStyle name="常规 2 2 37" xfId="73"/>
    <cellStyle name="常规 2 2 43" xfId="74"/>
    <cellStyle name="常规 2 2 38" xfId="75"/>
    <cellStyle name="常规 2 2 44" xfId="76"/>
    <cellStyle name="常规 2 2 39" xfId="77"/>
    <cellStyle name="常规 2 2 46" xfId="78"/>
    <cellStyle name="常规 2 2 51" xfId="79"/>
    <cellStyle name="常规 2 2 47" xfId="80"/>
    <cellStyle name="常规 2 2 52" xfId="81"/>
    <cellStyle name="常规 2 2 48" xfId="82"/>
    <cellStyle name="常规 2 2 53" xfId="83"/>
    <cellStyle name="常规 2 2 55" xfId="84"/>
    <cellStyle name="常规 2 2 60" xfId="85"/>
    <cellStyle name="常规 2 2 56" xfId="86"/>
    <cellStyle name="常规 2 2 61" xfId="87"/>
    <cellStyle name="常规 2 2 57" xfId="88"/>
    <cellStyle name="常规 2 2 62" xfId="89"/>
    <cellStyle name="常规 2 2 58" xfId="90"/>
    <cellStyle name="常规 2 2 63" xfId="91"/>
    <cellStyle name="常规 2 2 59" xfId="92"/>
    <cellStyle name="常规 2 2 64" xfId="93"/>
    <cellStyle name="常规 2 2 6" xfId="94"/>
    <cellStyle name="常规 2 2 65" xfId="95"/>
    <cellStyle name="常规 2 2 70" xfId="96"/>
    <cellStyle name="常规 2 2 66" xfId="97"/>
    <cellStyle name="常规 2 2 71" xfId="98"/>
    <cellStyle name="常规 2 2 67" xfId="99"/>
    <cellStyle name="常规 2 2 72" xfId="100"/>
    <cellStyle name="常规 3 27 2" xfId="101"/>
    <cellStyle name="常规 2 2 68" xfId="102"/>
    <cellStyle name="常规 2 2 73" xfId="103"/>
    <cellStyle name="常规 3 27 3" xfId="104"/>
    <cellStyle name="常规 2 2 69" xfId="105"/>
    <cellStyle name="常规 2 2 74" xfId="106"/>
    <cellStyle name="常规 2 2 7" xfId="107"/>
    <cellStyle name="常规 3 27 4" xfId="108"/>
    <cellStyle name="常规 2 2 75" xfId="109"/>
    <cellStyle name="常规 2 2 80" xfId="110"/>
    <cellStyle name="常规 3 27 5" xfId="111"/>
    <cellStyle name="常规 2 2 76" xfId="112"/>
    <cellStyle name="常规 2 2 81" xfId="113"/>
    <cellStyle name="常规 3 27 6" xfId="114"/>
    <cellStyle name="常规 2 2 77" xfId="115"/>
    <cellStyle name="常规 2 2 82" xfId="116"/>
    <cellStyle name="常规 3 27 7" xfId="117"/>
    <cellStyle name="常规 2 2 78" xfId="118"/>
    <cellStyle name="常规 2 2 83" xfId="119"/>
    <cellStyle name="常规 3 27 8" xfId="120"/>
    <cellStyle name="常规 4 25 5" xfId="121"/>
    <cellStyle name="常规 3 26 10" xfId="122"/>
    <cellStyle name="常规 2 2 79" xfId="123"/>
    <cellStyle name="常规 2 2 84" xfId="124"/>
    <cellStyle name="常规 2 2 8" xfId="125"/>
    <cellStyle name="常规 3 27 9" xfId="126"/>
    <cellStyle name="常规 4 25 6" xfId="127"/>
    <cellStyle name="常规 3 26 11" xfId="128"/>
    <cellStyle name="常规 2 2 85" xfId="129"/>
    <cellStyle name="常规 2 2 90" xfId="130"/>
    <cellStyle name="常规 4 25 7" xfId="131"/>
    <cellStyle name="常规 3 26 12" xfId="132"/>
    <cellStyle name="常规 2 2 86" xfId="133"/>
    <cellStyle name="常规 2 2 91" xfId="134"/>
    <cellStyle name="常规 4 25 8" xfId="135"/>
    <cellStyle name="常规 3 26 13" xfId="136"/>
    <cellStyle name="常规 2 2 87" xfId="137"/>
    <cellStyle name="常规 2 2 92" xfId="138"/>
    <cellStyle name="常规 4 25 9" xfId="139"/>
    <cellStyle name="常规 3 26 14" xfId="140"/>
    <cellStyle name="常规 2 2 88" xfId="141"/>
    <cellStyle name="常规 2 2 93" xfId="142"/>
    <cellStyle name="常规 3 26 15" xfId="143"/>
    <cellStyle name="常规 2 2 89" xfId="144"/>
    <cellStyle name="常规 2 2 94" xfId="145"/>
    <cellStyle name="常规 2 2 9" xfId="146"/>
    <cellStyle name="常规 3 26 16" xfId="147"/>
    <cellStyle name="常规 2 2 95" xfId="148"/>
    <cellStyle name="常规 2 2 96" xfId="149"/>
    <cellStyle name="常规 2 2 97" xfId="150"/>
    <cellStyle name="常规 2 2 98" xfId="151"/>
    <cellStyle name="常规 2 2 99" xfId="152"/>
    <cellStyle name="常规 2 3" xfId="153"/>
    <cellStyle name="常规 2 4" xfId="154"/>
    <cellStyle name="常规 2 5" xfId="155"/>
    <cellStyle name="常规 2 6" xfId="156"/>
    <cellStyle name="常规 2 7" xfId="157"/>
    <cellStyle name="常规 2 8" xfId="158"/>
    <cellStyle name="常规 4 8 12" xfId="159"/>
    <cellStyle name="常规 3 3 5" xfId="160"/>
    <cellStyle name="常规 3 14 3" xfId="161"/>
    <cellStyle name="常规 3" xfId="162"/>
    <cellStyle name="常规 3 10" xfId="163"/>
    <cellStyle name="常规 3 10 10" xfId="164"/>
    <cellStyle name="常规 3 10 11" xfId="165"/>
    <cellStyle name="常规 3 10 12" xfId="166"/>
    <cellStyle name="常规 3 10 13" xfId="167"/>
    <cellStyle name="常规 3 10 14" xfId="168"/>
    <cellStyle name="常规 3 10 2" xfId="169"/>
    <cellStyle name="常规 3 10 3" xfId="170"/>
    <cellStyle name="常规 3 10 4" xfId="171"/>
    <cellStyle name="常规 3 10 5" xfId="172"/>
    <cellStyle name="常规 3 10 6" xfId="173"/>
    <cellStyle name="常规 3 10 7" xfId="174"/>
    <cellStyle name="常规 3 10 8" xfId="175"/>
    <cellStyle name="常规 3 10 9" xfId="176"/>
    <cellStyle name="常规 3 100" xfId="177"/>
    <cellStyle name="常规 3 4 5" xfId="178"/>
    <cellStyle name="常规 3 15 3" xfId="179"/>
    <cellStyle name="常规 3 20 3" xfId="180"/>
    <cellStyle name="常规 3 101" xfId="181"/>
    <cellStyle name="常规 3 4 6" xfId="182"/>
    <cellStyle name="常规 3 15 4" xfId="183"/>
    <cellStyle name="常规 3 20 4" xfId="184"/>
    <cellStyle name="常规 3 102" xfId="185"/>
    <cellStyle name="常规 3 4 7" xfId="186"/>
    <cellStyle name="常规 3 15 5" xfId="187"/>
    <cellStyle name="常规 3 20 5" xfId="188"/>
    <cellStyle name="常规 3 103" xfId="189"/>
    <cellStyle name="常规 3 4 8" xfId="190"/>
    <cellStyle name="常规 3 15 6" xfId="191"/>
    <cellStyle name="常规 3 20 6" xfId="192"/>
    <cellStyle name="常规 3 104" xfId="193"/>
    <cellStyle name="常规 3 4 9" xfId="194"/>
    <cellStyle name="常规 3 15 7" xfId="195"/>
    <cellStyle name="常规 3 20 7" xfId="196"/>
    <cellStyle name="常规 3 15 8" xfId="197"/>
    <cellStyle name="常规 3 20 8" xfId="198"/>
    <cellStyle name="常规 3 105" xfId="199"/>
    <cellStyle name="常规 3 15 9" xfId="200"/>
    <cellStyle name="常规 3 20 9" xfId="201"/>
    <cellStyle name="常规 3 106" xfId="202"/>
    <cellStyle name="常规 3 11" xfId="203"/>
    <cellStyle name="常规 3 2 9" xfId="204"/>
    <cellStyle name="常规 3 13 7" xfId="205"/>
    <cellStyle name="常规 3 11 10" xfId="206"/>
    <cellStyle name="常规 3 13 8" xfId="207"/>
    <cellStyle name="常规 3 11 11" xfId="208"/>
    <cellStyle name="常规 3 13 9" xfId="209"/>
    <cellStyle name="常规 3 11 12" xfId="210"/>
    <cellStyle name="常规 3 11 13" xfId="211"/>
    <cellStyle name="常规 3 11 14" xfId="212"/>
    <cellStyle name="常规 3 11 15" xfId="213"/>
    <cellStyle name="常规 3 11 16" xfId="214"/>
    <cellStyle name="常规 3 11 2" xfId="215"/>
    <cellStyle name="常规 3 11 3" xfId="216"/>
    <cellStyle name="常规 3 11 4" xfId="217"/>
    <cellStyle name="常规 3 11 5" xfId="218"/>
    <cellStyle name="常规 3 11 6" xfId="219"/>
    <cellStyle name="常规 3 11 7" xfId="220"/>
    <cellStyle name="常规 3 11 8" xfId="221"/>
    <cellStyle name="常规 3 11 9" xfId="222"/>
    <cellStyle name="常规 3 12" xfId="223"/>
    <cellStyle name="常规 3 18 7" xfId="224"/>
    <cellStyle name="常规 3 23 7" xfId="225"/>
    <cellStyle name="常规 3 12 10" xfId="226"/>
    <cellStyle name="常规 3 18 8" xfId="227"/>
    <cellStyle name="常规 3 23 8" xfId="228"/>
    <cellStyle name="常规 3 12 11" xfId="229"/>
    <cellStyle name="常规 3 18 9" xfId="230"/>
    <cellStyle name="常规 3 23 9" xfId="231"/>
    <cellStyle name="常规 3 12 12" xfId="232"/>
    <cellStyle name="常规 3 12 13" xfId="233"/>
    <cellStyle name="常规 3 12 14" xfId="234"/>
    <cellStyle name="常规 3 12 15" xfId="235"/>
    <cellStyle name="常规 3 12 16" xfId="236"/>
    <cellStyle name="常规 3 28 16" xfId="237"/>
    <cellStyle name="常规 3 12 2" xfId="238"/>
    <cellStyle name="常规 3 12 3" xfId="239"/>
    <cellStyle name="常规 3 12 4" xfId="240"/>
    <cellStyle name="常规 3 12 5" xfId="241"/>
    <cellStyle name="常规 3 12 6" xfId="242"/>
    <cellStyle name="常规 3 12 7" xfId="243"/>
    <cellStyle name="常规 4 10 5" xfId="244"/>
    <cellStyle name="常规 3 19 10" xfId="245"/>
    <cellStyle name="常规 3 24 10" xfId="246"/>
    <cellStyle name="常规 3 12 8" xfId="247"/>
    <cellStyle name="常规 4 10 6" xfId="248"/>
    <cellStyle name="常规 3 19 11" xfId="249"/>
    <cellStyle name="常规 3 24 11" xfId="250"/>
    <cellStyle name="常规 3 12 9" xfId="251"/>
    <cellStyle name="常规 3 13" xfId="252"/>
    <cellStyle name="常规 3 28 7" xfId="253"/>
    <cellStyle name="常规 3 13 10" xfId="254"/>
    <cellStyle name="常规 3 28 8" xfId="255"/>
    <cellStyle name="常规 3 13 11" xfId="256"/>
    <cellStyle name="常规 3 28 9" xfId="257"/>
    <cellStyle name="常规 3 13 12" xfId="258"/>
    <cellStyle name="常规 3 13 13" xfId="259"/>
    <cellStyle name="常规 3 13 14" xfId="260"/>
    <cellStyle name="常规 3 13 15" xfId="261"/>
    <cellStyle name="常规 3 13 16" xfId="262"/>
    <cellStyle name="常规 3 2 4" xfId="263"/>
    <cellStyle name="常规 3 13 2" xfId="264"/>
    <cellStyle name="常规 3 2 5" xfId="265"/>
    <cellStyle name="常规 3 13 3" xfId="266"/>
    <cellStyle name="常规 3 2 6" xfId="267"/>
    <cellStyle name="常规 3 13 4" xfId="268"/>
    <cellStyle name="常规 3 2 7" xfId="269"/>
    <cellStyle name="常规 3 13 5" xfId="270"/>
    <cellStyle name="常规 3 2 8" xfId="271"/>
    <cellStyle name="常规 3 13 6" xfId="272"/>
    <cellStyle name="常规 3 14" xfId="273"/>
    <cellStyle name="常规 3 14 10" xfId="274"/>
    <cellStyle name="常规 3 14 11" xfId="275"/>
    <cellStyle name="常规 3 14 12" xfId="276"/>
    <cellStyle name="常规 3 14 13" xfId="277"/>
    <cellStyle name="常规 3 14 14" xfId="278"/>
    <cellStyle name="常规 3 14 15" xfId="279"/>
    <cellStyle name="常规 3 14 16" xfId="280"/>
    <cellStyle name="常规 4 8 13" xfId="281"/>
    <cellStyle name="常规 3 3 6" xfId="282"/>
    <cellStyle name="常规 3 14 4" xfId="283"/>
    <cellStyle name="常规 4 8 14" xfId="284"/>
    <cellStyle name="常规 3 3 7" xfId="285"/>
    <cellStyle name="常规 3 14 5" xfId="286"/>
    <cellStyle name="常规 4 8 15" xfId="287"/>
    <cellStyle name="常规 3 3 8" xfId="288"/>
    <cellStyle name="常规 3 14 6" xfId="289"/>
    <cellStyle name="常规 4 8 16" xfId="290"/>
    <cellStyle name="常规 3 3 9" xfId="291"/>
    <cellStyle name="常规 3 14 7" xfId="292"/>
    <cellStyle name="常规 3 14 8" xfId="293"/>
    <cellStyle name="常规 3 14 9" xfId="294"/>
    <cellStyle name="常规 3 15" xfId="295"/>
    <cellStyle name="常规 3 20" xfId="296"/>
    <cellStyle name="常规 3 15 10" xfId="297"/>
    <cellStyle name="常规 3 20 10" xfId="298"/>
    <cellStyle name="常规 3 15 11" xfId="299"/>
    <cellStyle name="常规 3 20 11" xfId="300"/>
    <cellStyle name="常规 3 15 12" xfId="301"/>
    <cellStyle name="常规 3 20 12" xfId="302"/>
    <cellStyle name="常规 3 15 13" xfId="303"/>
    <cellStyle name="常规 3 20 13" xfId="304"/>
    <cellStyle name="常规 3 15 14" xfId="305"/>
    <cellStyle name="常规 3 20 14" xfId="306"/>
    <cellStyle name="常规 3 15 15" xfId="307"/>
    <cellStyle name="常规 3 20 15" xfId="308"/>
    <cellStyle name="常规 3 2 2" xfId="309"/>
    <cellStyle name="常规 3 15 16" xfId="310"/>
    <cellStyle name="常规 3 20 16" xfId="311"/>
    <cellStyle name="常规 3 2 3" xfId="312"/>
    <cellStyle name="常规 3 4 4" xfId="313"/>
    <cellStyle name="常规 3 15 2" xfId="314"/>
    <cellStyle name="常规 3 20 2" xfId="315"/>
    <cellStyle name="常规 3 16" xfId="316"/>
    <cellStyle name="常规 3 21" xfId="317"/>
    <cellStyle name="常规 3 16 10" xfId="318"/>
    <cellStyle name="常规 3 21 10" xfId="319"/>
    <cellStyle name="常规 3 16 11" xfId="320"/>
    <cellStyle name="常规 3 21 11" xfId="321"/>
    <cellStyle name="常规 3 16 12" xfId="322"/>
    <cellStyle name="常规 3 21 12" xfId="323"/>
    <cellStyle name="常规 3 16 13" xfId="324"/>
    <cellStyle name="常规 3 21 13" xfId="325"/>
    <cellStyle name="常规 3 16 14" xfId="326"/>
    <cellStyle name="常规 3 21 14" xfId="327"/>
    <cellStyle name="常规 3 16 15" xfId="328"/>
    <cellStyle name="常规 3 21 15" xfId="329"/>
    <cellStyle name="常规 3 16 16" xfId="330"/>
    <cellStyle name="常规 3 21 16" xfId="331"/>
    <cellStyle name="常规 3 16 2" xfId="332"/>
    <cellStyle name="常规 3 21 2" xfId="333"/>
    <cellStyle name="常规 3 16 3" xfId="334"/>
    <cellStyle name="常规 3 21 3" xfId="335"/>
    <cellStyle name="常规 3 16 4" xfId="336"/>
    <cellStyle name="常规 3 21 4" xfId="337"/>
    <cellStyle name="常规 3 16 5" xfId="338"/>
    <cellStyle name="常规 3 21 5" xfId="339"/>
    <cellStyle name="常规 3 16 6" xfId="340"/>
    <cellStyle name="常规 3 21 6" xfId="341"/>
    <cellStyle name="常规 3 16 7" xfId="342"/>
    <cellStyle name="常规 3 21 7" xfId="343"/>
    <cellStyle name="常规 3 16 8" xfId="344"/>
    <cellStyle name="常规 3 21 8" xfId="345"/>
    <cellStyle name="常规 3 16 9" xfId="346"/>
    <cellStyle name="常规 3 21 9" xfId="347"/>
    <cellStyle name="常规 3 17" xfId="348"/>
    <cellStyle name="常规 3 22" xfId="349"/>
    <cellStyle name="常规 3 17 10" xfId="350"/>
    <cellStyle name="常规 3 22 10" xfId="351"/>
    <cellStyle name="常规 3 17 11" xfId="352"/>
    <cellStyle name="常规 3 22 11" xfId="353"/>
    <cellStyle name="常规 3 17 12" xfId="354"/>
    <cellStyle name="常规 3 22 12" xfId="355"/>
    <cellStyle name="常规 3 2 10" xfId="356"/>
    <cellStyle name="常规 3 17 13" xfId="357"/>
    <cellStyle name="常规 3 22 13" xfId="358"/>
    <cellStyle name="常规 3 2 11" xfId="359"/>
    <cellStyle name="常规 3 17 14" xfId="360"/>
    <cellStyle name="常规 3 22 14" xfId="361"/>
    <cellStyle name="常规 3 2 12" xfId="362"/>
    <cellStyle name="常规 3 17 15" xfId="363"/>
    <cellStyle name="常规 3 22 15" xfId="364"/>
    <cellStyle name="常规 3 2 13" xfId="365"/>
    <cellStyle name="常规 3 17 16" xfId="366"/>
    <cellStyle name="常规 3 22 16" xfId="367"/>
    <cellStyle name="常规 3 2 14" xfId="368"/>
    <cellStyle name="常规 3 17 2" xfId="369"/>
    <cellStyle name="常规 3 22 2" xfId="370"/>
    <cellStyle name="常规 3 17 3" xfId="371"/>
    <cellStyle name="常规 3 22 3" xfId="372"/>
    <cellStyle name="常规 3 17 4" xfId="373"/>
    <cellStyle name="常规 3 22 4" xfId="374"/>
    <cellStyle name="常规 3 17 5" xfId="375"/>
    <cellStyle name="常规 3 22 5" xfId="376"/>
    <cellStyle name="常规 3 17 6" xfId="377"/>
    <cellStyle name="常规 3 22 6" xfId="378"/>
    <cellStyle name="常规 3 17 7" xfId="379"/>
    <cellStyle name="常规 3 22 7" xfId="380"/>
    <cellStyle name="常规 4 20 5" xfId="381"/>
    <cellStyle name="常规 4 15 5" xfId="382"/>
    <cellStyle name="常规 3 25 10" xfId="383"/>
    <cellStyle name="常规 3 17 8" xfId="384"/>
    <cellStyle name="常规 3 22 8" xfId="385"/>
    <cellStyle name="常规 4 20 6" xfId="386"/>
    <cellStyle name="常规 4 15 6" xfId="387"/>
    <cellStyle name="常规 3 25 11" xfId="388"/>
    <cellStyle name="常规 3 17 9" xfId="389"/>
    <cellStyle name="常规 3 22 9" xfId="390"/>
    <cellStyle name="常规 3 18" xfId="391"/>
    <cellStyle name="常规 3 23" xfId="392"/>
    <cellStyle name="常规 3 18 10" xfId="393"/>
    <cellStyle name="常规 3 23 10" xfId="394"/>
    <cellStyle name="常规 3 18 11" xfId="395"/>
    <cellStyle name="常规 3 23 11" xfId="396"/>
    <cellStyle name="常规 3 3 10" xfId="397"/>
    <cellStyle name="常规 3 18 12" xfId="398"/>
    <cellStyle name="常规 3 23 12" xfId="399"/>
    <cellStyle name="常规 3 3 11" xfId="400"/>
    <cellStyle name="常规 3 18 13" xfId="401"/>
    <cellStyle name="常规 3 23 13" xfId="402"/>
    <cellStyle name="常规 3 3 12" xfId="403"/>
    <cellStyle name="常规 3 18 14" xfId="404"/>
    <cellStyle name="常规 3 23 14" xfId="405"/>
    <cellStyle name="常规 3 3 13" xfId="406"/>
    <cellStyle name="常规 3 18 15" xfId="407"/>
    <cellStyle name="常规 3 23 15" xfId="408"/>
    <cellStyle name="常规 3 3 14" xfId="409"/>
    <cellStyle name="常规 3 18 16" xfId="410"/>
    <cellStyle name="常规 3 23 16" xfId="411"/>
    <cellStyle name="常规 3 18 2" xfId="412"/>
    <cellStyle name="常规 3 23 2" xfId="413"/>
    <cellStyle name="常规 3 18 3" xfId="414"/>
    <cellStyle name="常规 3 23 3" xfId="415"/>
    <cellStyle name="常规 3 18 4" xfId="416"/>
    <cellStyle name="常规 3 23 4" xfId="417"/>
    <cellStyle name="常规 3 18 5" xfId="418"/>
    <cellStyle name="常规 3 23 5" xfId="419"/>
    <cellStyle name="常规 3 18 6" xfId="420"/>
    <cellStyle name="常规 3 23 6" xfId="421"/>
    <cellStyle name="常规 3 19" xfId="422"/>
    <cellStyle name="常规 3 24" xfId="423"/>
    <cellStyle name="常规 3 4 10" xfId="424"/>
    <cellStyle name="常规 4 10 7" xfId="425"/>
    <cellStyle name="常规 3 19 12" xfId="426"/>
    <cellStyle name="常规 3 24 12" xfId="427"/>
    <cellStyle name="常规 3 4 11" xfId="428"/>
    <cellStyle name="常规 4 10 8" xfId="429"/>
    <cellStyle name="常规 3 19 13" xfId="430"/>
    <cellStyle name="常规 3 24 13" xfId="431"/>
    <cellStyle name="常规 3 4 12" xfId="432"/>
    <cellStyle name="常规 4 10 9" xfId="433"/>
    <cellStyle name="常规 3 19 14" xfId="434"/>
    <cellStyle name="常规 3 24 14" xfId="435"/>
    <cellStyle name="常规 3 4 13" xfId="436"/>
    <cellStyle name="常规 3 19 15" xfId="437"/>
    <cellStyle name="常规 3 24 15" xfId="438"/>
    <cellStyle name="常规 3 4 14" xfId="439"/>
    <cellStyle name="常规 3 19 16" xfId="440"/>
    <cellStyle name="常规 3 24 16" xfId="441"/>
    <cellStyle name="常规 3 19 2" xfId="442"/>
    <cellStyle name="常规 3 24 2" xfId="443"/>
    <cellStyle name="常规 3 19 3" xfId="444"/>
    <cellStyle name="常规 3 24 3" xfId="445"/>
    <cellStyle name="常规 3 19 4" xfId="446"/>
    <cellStyle name="常规 3 24 4" xfId="447"/>
    <cellStyle name="常规 3 19 5" xfId="448"/>
    <cellStyle name="常规 3 24 5" xfId="449"/>
    <cellStyle name="常规 3 19 6" xfId="450"/>
    <cellStyle name="常规 3 24 6" xfId="451"/>
    <cellStyle name="常规 3 19 7" xfId="452"/>
    <cellStyle name="常规 3 24 7" xfId="453"/>
    <cellStyle name="常规 3 19 8" xfId="454"/>
    <cellStyle name="常规 3 24 8" xfId="455"/>
    <cellStyle name="常规 3 19 9" xfId="456"/>
    <cellStyle name="常规 3 24 9" xfId="457"/>
    <cellStyle name="常规 3 2" xfId="458"/>
    <cellStyle name="常规 3 28 2" xfId="459"/>
    <cellStyle name="常规 3 2 15" xfId="460"/>
    <cellStyle name="常规 3 28 3" xfId="461"/>
    <cellStyle name="常规 3 2 16" xfId="462"/>
    <cellStyle name="常规 3 25" xfId="463"/>
    <cellStyle name="常规 3 30" xfId="464"/>
    <cellStyle name="常规 3 5 10" xfId="465"/>
    <cellStyle name="常规 4 20 7" xfId="466"/>
    <cellStyle name="常规 4 15 7" xfId="467"/>
    <cellStyle name="常规 3 25 12" xfId="468"/>
    <cellStyle name="常规 4 2" xfId="469"/>
    <cellStyle name="常规 3 5 11" xfId="470"/>
    <cellStyle name="常规 4 20 8" xfId="471"/>
    <cellStyle name="常规 4 15 8" xfId="472"/>
    <cellStyle name="常规 3 25 13" xfId="473"/>
    <cellStyle name="常规 4 3" xfId="474"/>
    <cellStyle name="常规 3 5 12" xfId="475"/>
    <cellStyle name="常规 4 20 9" xfId="476"/>
    <cellStyle name="常规 4 15 9" xfId="477"/>
    <cellStyle name="常规 3 25 14" xfId="478"/>
    <cellStyle name="常规 4 4" xfId="479"/>
    <cellStyle name="常规 4 2 2" xfId="480"/>
    <cellStyle name="常规 3 5 13" xfId="481"/>
    <cellStyle name="常规 3 25 15" xfId="482"/>
    <cellStyle name="常规 4 5" xfId="483"/>
    <cellStyle name="常规 4 2 3" xfId="484"/>
    <cellStyle name="常规 3 5 14" xfId="485"/>
    <cellStyle name="常规 3 25 16" xfId="486"/>
    <cellStyle name="常规 3 27" xfId="487"/>
    <cellStyle name="常规 3 32" xfId="488"/>
    <cellStyle name="常规 3 25 2" xfId="489"/>
    <cellStyle name="常规 3 28" xfId="490"/>
    <cellStyle name="常规 3 33" xfId="491"/>
    <cellStyle name="常规 3 25 3" xfId="492"/>
    <cellStyle name="常规 3 29" xfId="493"/>
    <cellStyle name="常规 3 34" xfId="494"/>
    <cellStyle name="常规 3 25 4" xfId="495"/>
    <cellStyle name="常规 3 35" xfId="496"/>
    <cellStyle name="常规 3 40" xfId="497"/>
    <cellStyle name="常规 3 25 5" xfId="498"/>
    <cellStyle name="常规 3 36" xfId="499"/>
    <cellStyle name="常规 3 41" xfId="500"/>
    <cellStyle name="常规 3 25 6" xfId="501"/>
    <cellStyle name="常规 3 37" xfId="502"/>
    <cellStyle name="常规 3 42" xfId="503"/>
    <cellStyle name="常规 3 25 7" xfId="504"/>
    <cellStyle name="常规 3 38" xfId="505"/>
    <cellStyle name="常规 3 43" xfId="506"/>
    <cellStyle name="常规 3 25 8" xfId="507"/>
    <cellStyle name="常规 3 39" xfId="508"/>
    <cellStyle name="常规 3 44" xfId="509"/>
    <cellStyle name="常规 3 25 9" xfId="510"/>
    <cellStyle name="常规 3 26" xfId="511"/>
    <cellStyle name="常规 3 31" xfId="512"/>
    <cellStyle name="常规 3 27 10" xfId="513"/>
    <cellStyle name="常规 3 27 11" xfId="514"/>
    <cellStyle name="常规 3 27 12" xfId="515"/>
    <cellStyle name="常规 3 27 13" xfId="516"/>
    <cellStyle name="常规 3 27 14" xfId="517"/>
    <cellStyle name="常规 3 27 15" xfId="518"/>
    <cellStyle name="常规 3 27 16" xfId="519"/>
    <cellStyle name="常规 3 28 10" xfId="520"/>
    <cellStyle name="常规 3 28 11" xfId="521"/>
    <cellStyle name="常规 3 28 12" xfId="522"/>
    <cellStyle name="常规 3 28 13" xfId="523"/>
    <cellStyle name="常规 3 28 14" xfId="524"/>
    <cellStyle name="常规 3 28 15" xfId="525"/>
    <cellStyle name="常规 3 28 4" xfId="526"/>
    <cellStyle name="常规 3 28 5" xfId="527"/>
    <cellStyle name="常规 3 28 6" xfId="528"/>
    <cellStyle name="常规 3 3" xfId="529"/>
    <cellStyle name="常规 3 3 15" xfId="530"/>
    <cellStyle name="常规 3 3 16" xfId="531"/>
    <cellStyle name="常规 3 3 2" xfId="532"/>
    <cellStyle name="常规 4 8 10" xfId="533"/>
    <cellStyle name="常规 3 3 3" xfId="534"/>
    <cellStyle name="常规 3 4" xfId="535"/>
    <cellStyle name="常规 3 4 15" xfId="536"/>
    <cellStyle name="常规 3 4 16" xfId="537"/>
    <cellStyle name="常规 3 4 3" xfId="538"/>
    <cellStyle name="常规 3 50" xfId="539"/>
    <cellStyle name="常规 3 45" xfId="540"/>
    <cellStyle name="常规 3 51" xfId="541"/>
    <cellStyle name="常规 3 46" xfId="542"/>
    <cellStyle name="常规 3 52" xfId="543"/>
    <cellStyle name="常规 3 47" xfId="544"/>
    <cellStyle name="常规 3 53" xfId="545"/>
    <cellStyle name="常规 3 48" xfId="546"/>
    <cellStyle name="常规 3 54" xfId="547"/>
    <cellStyle name="常规 3 49" xfId="548"/>
    <cellStyle name="常规 3 5" xfId="549"/>
    <cellStyle name="常规 4 6" xfId="550"/>
    <cellStyle name="常规 4 2 4" xfId="551"/>
    <cellStyle name="常规 3 5 15" xfId="552"/>
    <cellStyle name="常规 4 7" xfId="553"/>
    <cellStyle name="常规 4 2 5" xfId="554"/>
    <cellStyle name="常规 3 5 16" xfId="555"/>
    <cellStyle name="常规 3 5 2" xfId="556"/>
    <cellStyle name="常规 3 5 3" xfId="557"/>
    <cellStyle name="常规 3 5 4" xfId="558"/>
    <cellStyle name="常规 3 5 5" xfId="559"/>
    <cellStyle name="常规 3 5 6" xfId="560"/>
    <cellStyle name="常规 3 5 7" xfId="561"/>
    <cellStyle name="常规 3 5 8" xfId="562"/>
    <cellStyle name="常规 3 5 9" xfId="563"/>
    <cellStyle name="常规 3 60" xfId="564"/>
    <cellStyle name="常规 3 55" xfId="565"/>
    <cellStyle name="常规 3 61" xfId="566"/>
    <cellStyle name="常规 3 56" xfId="567"/>
    <cellStyle name="常规 3 62" xfId="568"/>
    <cellStyle name="常规 3 57" xfId="569"/>
    <cellStyle name="常规 3 63" xfId="570"/>
    <cellStyle name="常规 3 58" xfId="571"/>
    <cellStyle name="常规 3 64" xfId="572"/>
    <cellStyle name="常规 3 59" xfId="573"/>
    <cellStyle name="常规 3 6" xfId="574"/>
    <cellStyle name="常规 3 6 10" xfId="575"/>
    <cellStyle name="常规 3 6 11" xfId="576"/>
    <cellStyle name="常规 3 6 12" xfId="577"/>
    <cellStyle name="常规 4 7 2" xfId="578"/>
    <cellStyle name="常规 3 6 13" xfId="579"/>
    <cellStyle name="常规 4 7 3" xfId="580"/>
    <cellStyle name="常规 3 6 14" xfId="581"/>
    <cellStyle name="常规 4 7 4" xfId="582"/>
    <cellStyle name="常规 3 6 15" xfId="583"/>
    <cellStyle name="常规 4 7 5" xfId="584"/>
    <cellStyle name="常规 3 6 16" xfId="585"/>
    <cellStyle name="常规 3 6 2" xfId="586"/>
    <cellStyle name="常规 3 6 3" xfId="587"/>
    <cellStyle name="常规 3 6 4" xfId="588"/>
    <cellStyle name="常规 3 6 5" xfId="589"/>
    <cellStyle name="常规 3 6 6" xfId="590"/>
    <cellStyle name="常规 3 6 7" xfId="591"/>
    <cellStyle name="常规 3 6 8" xfId="592"/>
    <cellStyle name="常规 3 6 9" xfId="593"/>
    <cellStyle name="常规 3 70" xfId="594"/>
    <cellStyle name="常规 3 65" xfId="595"/>
    <cellStyle name="常规 3 71" xfId="596"/>
    <cellStyle name="常规 3 66" xfId="597"/>
    <cellStyle name="常规 3 72" xfId="598"/>
    <cellStyle name="常规 3 67" xfId="599"/>
    <cellStyle name="常规 3 73" xfId="600"/>
    <cellStyle name="常规 3 68" xfId="601"/>
    <cellStyle name="常规 3 74" xfId="602"/>
    <cellStyle name="常规 3 69" xfId="603"/>
    <cellStyle name="常规 3 7" xfId="604"/>
    <cellStyle name="常规 3 7 10" xfId="605"/>
    <cellStyle name="常规 3 7 11" xfId="606"/>
    <cellStyle name="常规 3 7 12" xfId="607"/>
    <cellStyle name="常规 3 7 13" xfId="608"/>
    <cellStyle name="常规 3 7 14" xfId="609"/>
    <cellStyle name="常规 3 7 15" xfId="610"/>
    <cellStyle name="常规 3 7 16" xfId="611"/>
    <cellStyle name="常规 3 7 2" xfId="612"/>
    <cellStyle name="常规 3 7 3" xfId="613"/>
    <cellStyle name="常规 3 7 4" xfId="614"/>
    <cellStyle name="常规 3 7 5" xfId="615"/>
    <cellStyle name="常规 3 7 6" xfId="616"/>
    <cellStyle name="常规 3 7 7" xfId="617"/>
    <cellStyle name="常规 3 7 8" xfId="618"/>
    <cellStyle name="常规 3 7 9" xfId="619"/>
    <cellStyle name="常规 3 80" xfId="620"/>
    <cellStyle name="常规 3 75" xfId="621"/>
    <cellStyle name="常规 3 81" xfId="622"/>
    <cellStyle name="常规 3 76" xfId="623"/>
    <cellStyle name="常规 3 82" xfId="624"/>
    <cellStyle name="常规 3 77" xfId="625"/>
    <cellStyle name="常规 3 83" xfId="626"/>
    <cellStyle name="常规 3 78" xfId="627"/>
    <cellStyle name="常规 3 84" xfId="628"/>
    <cellStyle name="常规 3 79" xfId="629"/>
    <cellStyle name="常规 3 8" xfId="630"/>
    <cellStyle name="常规 3 8 10" xfId="631"/>
    <cellStyle name="常规 3 8 11" xfId="632"/>
    <cellStyle name="常规 3 8 12" xfId="633"/>
    <cellStyle name="常规 3 8 13" xfId="634"/>
    <cellStyle name="常规 3 8 14" xfId="635"/>
    <cellStyle name="常规 3 8 15" xfId="636"/>
    <cellStyle name="常规 3 8 16" xfId="637"/>
    <cellStyle name="常规 3 8 2" xfId="638"/>
    <cellStyle name="常规 4 9 10" xfId="639"/>
    <cellStyle name="常规 3 8 3" xfId="640"/>
    <cellStyle name="常规 4 9 11" xfId="641"/>
    <cellStyle name="常规 3 8 4" xfId="642"/>
    <cellStyle name="常规 4 9 12" xfId="643"/>
    <cellStyle name="常规 3 8 5" xfId="644"/>
    <cellStyle name="常规 4 9 13" xfId="645"/>
    <cellStyle name="常规 3 8 6" xfId="646"/>
    <cellStyle name="常规 4 9 14" xfId="647"/>
    <cellStyle name="常规 3 8 7" xfId="648"/>
    <cellStyle name="常规 4 9 15" xfId="649"/>
    <cellStyle name="常规 3 8 8" xfId="650"/>
    <cellStyle name="常规 4 9 16" xfId="651"/>
    <cellStyle name="常规 3 8 9" xfId="652"/>
    <cellStyle name="常规 3 90" xfId="653"/>
    <cellStyle name="常规 3 85" xfId="654"/>
    <cellStyle name="常规 3 91" xfId="655"/>
    <cellStyle name="常规 3 86" xfId="656"/>
    <cellStyle name="常规 3 92" xfId="657"/>
    <cellStyle name="常规 3 87" xfId="658"/>
    <cellStyle name="常规 3 93" xfId="659"/>
    <cellStyle name="常规 3 88" xfId="660"/>
    <cellStyle name="常规 3 94" xfId="661"/>
    <cellStyle name="常规 3 89" xfId="662"/>
    <cellStyle name="常规 3 9" xfId="663"/>
    <cellStyle name="常规 3 9 10" xfId="664"/>
    <cellStyle name="常规 3 9 11" xfId="665"/>
    <cellStyle name="常规 3 9 12" xfId="666"/>
    <cellStyle name="常规 3 9 13" xfId="667"/>
    <cellStyle name="常规 3 9 14" xfId="668"/>
    <cellStyle name="常规 3 9 15" xfId="669"/>
    <cellStyle name="常规 3 9 16" xfId="670"/>
    <cellStyle name="常规 3 9 2" xfId="671"/>
    <cellStyle name="常规 3 9 3" xfId="672"/>
    <cellStyle name="常规 3 9 4" xfId="673"/>
    <cellStyle name="常规 3 9 5" xfId="674"/>
    <cellStyle name="常规 3 9 6" xfId="675"/>
    <cellStyle name="常规 3 9 7" xfId="676"/>
    <cellStyle name="常规 3 9 8" xfId="677"/>
    <cellStyle name="常规 3 9 9" xfId="678"/>
    <cellStyle name="常规 3 95" xfId="679"/>
    <cellStyle name="常规 3 96" xfId="680"/>
    <cellStyle name="常规 3 97" xfId="681"/>
    <cellStyle name="常规 3 98" xfId="682"/>
    <cellStyle name="常规 3 99" xfId="683"/>
    <cellStyle name="常规 4" xfId="684"/>
    <cellStyle name="常规 4 10" xfId="685"/>
    <cellStyle name="常规 4 10 10" xfId="686"/>
    <cellStyle name="常规 4 10 11" xfId="687"/>
    <cellStyle name="常规 4 10 12" xfId="688"/>
    <cellStyle name="常规 4 10 13" xfId="689"/>
    <cellStyle name="常规 4 10 14" xfId="690"/>
    <cellStyle name="常规 4 10 15" xfId="691"/>
    <cellStyle name="常规 4 10 16" xfId="692"/>
    <cellStyle name="常规 4 10 2" xfId="693"/>
    <cellStyle name="常规 4 10 3" xfId="694"/>
    <cellStyle name="常规 4 10 4" xfId="695"/>
    <cellStyle name="常规 4 4 5" xfId="696"/>
    <cellStyle name="常规 4 100" xfId="697"/>
    <cellStyle name="常规 4 4 6" xfId="698"/>
    <cellStyle name="常规 4 101" xfId="699"/>
    <cellStyle name="常规 4 4 7" xfId="700"/>
    <cellStyle name="常规 4 102" xfId="701"/>
    <cellStyle name="常规 4 4 8" xfId="702"/>
    <cellStyle name="常规 4 103" xfId="703"/>
    <cellStyle name="常规 4 4 9" xfId="704"/>
    <cellStyle name="常规 4 104" xfId="705"/>
    <cellStyle name="常规 4 105" xfId="706"/>
    <cellStyle name="常规 4 106" xfId="707"/>
    <cellStyle name="常规 4 11" xfId="708"/>
    <cellStyle name="常规 4 11 10" xfId="709"/>
    <cellStyle name="常规 4 11 11" xfId="710"/>
    <cellStyle name="常规 4 11 12" xfId="711"/>
    <cellStyle name="常规 4 11 13" xfId="712"/>
    <cellStyle name="常规 4 11 14" xfId="713"/>
    <cellStyle name="常规 4 11 15" xfId="714"/>
    <cellStyle name="常规 4 11 16" xfId="715"/>
    <cellStyle name="常规 4 11 2" xfId="716"/>
    <cellStyle name="常规 4 11 3" xfId="717"/>
    <cellStyle name="常规 4 11 4" xfId="718"/>
    <cellStyle name="常规 4 11 5" xfId="719"/>
    <cellStyle name="常规 4 11 6" xfId="720"/>
    <cellStyle name="常规 4 11 7" xfId="721"/>
    <cellStyle name="常规 4 11 8" xfId="722"/>
    <cellStyle name="常规 4 11 9" xfId="723"/>
    <cellStyle name="常规 4 12" xfId="724"/>
    <cellStyle name="常规 4 12 10" xfId="725"/>
    <cellStyle name="常规 4 12 11" xfId="726"/>
    <cellStyle name="常规 4 12 12" xfId="727"/>
    <cellStyle name="常规 4 12 13" xfId="728"/>
    <cellStyle name="常规 4 12 14" xfId="729"/>
    <cellStyle name="常规 4 12 15" xfId="730"/>
    <cellStyle name="常规 4 12 16" xfId="731"/>
    <cellStyle name="常规 4 12 2" xfId="732"/>
    <cellStyle name="常规 4 12 3" xfId="733"/>
    <cellStyle name="常规 4 12 4" xfId="734"/>
    <cellStyle name="常规 4 12 5" xfId="735"/>
    <cellStyle name="常规 4 12 6" xfId="736"/>
    <cellStyle name="常规 4 12 7" xfId="737"/>
    <cellStyle name="常规 4 12 8" xfId="738"/>
    <cellStyle name="常规 4 12 9" xfId="739"/>
    <cellStyle name="常规 4 13" xfId="740"/>
    <cellStyle name="常规 4 13 10" xfId="741"/>
    <cellStyle name="常规 4 13 11" xfId="742"/>
    <cellStyle name="常规 4 13 12" xfId="743"/>
    <cellStyle name="常规 4 13 13" xfId="744"/>
    <cellStyle name="常规 4 13 14" xfId="745"/>
    <cellStyle name="常规 4 13 15" xfId="746"/>
    <cellStyle name="常规 4 13 16" xfId="747"/>
    <cellStyle name="常规 4 13 2" xfId="748"/>
    <cellStyle name="常规 4 13 3" xfId="749"/>
    <cellStyle name="常规 4 13 4" xfId="750"/>
    <cellStyle name="常规 4 13 5" xfId="751"/>
    <cellStyle name="常规 4 13 6" xfId="752"/>
    <cellStyle name="常规 4 13 7" xfId="753"/>
    <cellStyle name="常规 4 13 8" xfId="754"/>
    <cellStyle name="常规 4 13 9" xfId="755"/>
    <cellStyle name="常规 4 14" xfId="756"/>
    <cellStyle name="常规 4 14 10" xfId="757"/>
    <cellStyle name="常规 4 14 11" xfId="758"/>
    <cellStyle name="常规 4 14 12" xfId="759"/>
    <cellStyle name="常规 4 14 13" xfId="760"/>
    <cellStyle name="常规 4 14 14" xfId="761"/>
    <cellStyle name="常规 4 14 15" xfId="762"/>
    <cellStyle name="常规 4 14 16" xfId="763"/>
    <cellStyle name="常规 4 14 2" xfId="764"/>
    <cellStyle name="常规 4 14 3" xfId="765"/>
    <cellStyle name="常规 4 14 4" xfId="766"/>
    <cellStyle name="常规 4 14 5" xfId="767"/>
    <cellStyle name="常规 4 14 6" xfId="768"/>
    <cellStyle name="常规 4 14 7" xfId="769"/>
    <cellStyle name="常规 4 14 8" xfId="770"/>
    <cellStyle name="常规 4 14 9" xfId="771"/>
    <cellStyle name="常规 4 20" xfId="772"/>
    <cellStyle name="常规 4 15" xfId="773"/>
    <cellStyle name="常规 4 20 10" xfId="774"/>
    <cellStyle name="常规 4 15 10" xfId="775"/>
    <cellStyle name="常规 4 20 11" xfId="776"/>
    <cellStyle name="常规 4 15 11" xfId="777"/>
    <cellStyle name="常规 4 20 12" xfId="778"/>
    <cellStyle name="常规 4 15 12" xfId="779"/>
    <cellStyle name="常规 4 20 13" xfId="780"/>
    <cellStyle name="常规 4 15 13" xfId="781"/>
    <cellStyle name="常规 4 20 14" xfId="782"/>
    <cellStyle name="常规 4 15 14" xfId="783"/>
    <cellStyle name="常规 4 20 15" xfId="784"/>
    <cellStyle name="常规 4 15 15" xfId="785"/>
    <cellStyle name="常规 4 20 16" xfId="786"/>
    <cellStyle name="常规 4 15 16" xfId="787"/>
    <cellStyle name="常规 4 20 2" xfId="788"/>
    <cellStyle name="常规 4 15 2" xfId="789"/>
    <cellStyle name="常规 4 20 3" xfId="790"/>
    <cellStyle name="常规 4 15 3" xfId="791"/>
    <cellStyle name="常规 4 20 4" xfId="792"/>
    <cellStyle name="常规 4 15 4" xfId="793"/>
    <cellStyle name="常规 4 21" xfId="794"/>
    <cellStyle name="常规 4 16" xfId="795"/>
    <cellStyle name="常规 4 21 10" xfId="796"/>
    <cellStyle name="常规 4 16 10" xfId="797"/>
    <cellStyle name="常规 4 21 11" xfId="798"/>
    <cellStyle name="常规 4 16 11" xfId="799"/>
    <cellStyle name="常规 4 21 12" xfId="800"/>
    <cellStyle name="常规 4 16 12" xfId="801"/>
    <cellStyle name="常规 4 21 13" xfId="802"/>
    <cellStyle name="常规 4 16 13" xfId="803"/>
    <cellStyle name="常规 4 21 14" xfId="804"/>
    <cellStyle name="常规 4 16 14" xfId="805"/>
    <cellStyle name="常规 4 21 15" xfId="806"/>
    <cellStyle name="常规 4 16 15" xfId="807"/>
    <cellStyle name="常规 4 21 16" xfId="808"/>
    <cellStyle name="常规 4 16 16" xfId="809"/>
    <cellStyle name="常规 4 21 2" xfId="810"/>
    <cellStyle name="常规 4 16 2" xfId="811"/>
    <cellStyle name="常规 4 21 3" xfId="812"/>
    <cellStyle name="常规 4 16 3" xfId="813"/>
    <cellStyle name="常规 4 21 4" xfId="814"/>
    <cellStyle name="常规 4 16 4" xfId="815"/>
    <cellStyle name="常规 4 21 5" xfId="816"/>
    <cellStyle name="常规 4 16 5" xfId="817"/>
    <cellStyle name="常规 4 21 6" xfId="818"/>
    <cellStyle name="常规 4 16 6" xfId="819"/>
    <cellStyle name="常规 4 21 7" xfId="820"/>
    <cellStyle name="常规 4 16 7" xfId="821"/>
    <cellStyle name="常规 4 21 8" xfId="822"/>
    <cellStyle name="常规 4 16 8" xfId="823"/>
    <cellStyle name="常规 4 21 9" xfId="824"/>
    <cellStyle name="常规 4 16 9" xfId="825"/>
    <cellStyle name="常规 4 22" xfId="826"/>
    <cellStyle name="常规 4 17" xfId="827"/>
    <cellStyle name="常规 4 22 10" xfId="828"/>
    <cellStyle name="常规 4 17 10" xfId="829"/>
    <cellStyle name="常规 4 22 11" xfId="830"/>
    <cellStyle name="常规 4 17 11" xfId="831"/>
    <cellStyle name="常规 4 22 12" xfId="832"/>
    <cellStyle name="常规 4 17 12" xfId="833"/>
    <cellStyle name="常规 4 22 13" xfId="834"/>
    <cellStyle name="常规 4 17 13" xfId="835"/>
    <cellStyle name="常规 4 22 14" xfId="836"/>
    <cellStyle name="常规 4 17 14" xfId="837"/>
    <cellStyle name="常规 4 22 15" xfId="838"/>
    <cellStyle name="常规 4 17 15" xfId="839"/>
    <cellStyle name="常规 4 22 16" xfId="840"/>
    <cellStyle name="常规 4 17 16" xfId="841"/>
    <cellStyle name="常规 4 22 2" xfId="842"/>
    <cellStyle name="常规 4 17 2" xfId="843"/>
    <cellStyle name="常规 4 22 3" xfId="844"/>
    <cellStyle name="常规 4 17 3" xfId="845"/>
    <cellStyle name="常规 4 22 4" xfId="846"/>
    <cellStyle name="常规 4 17 4" xfId="847"/>
    <cellStyle name="常规 4 22 5" xfId="848"/>
    <cellStyle name="常规 4 17 5" xfId="849"/>
    <cellStyle name="常规 4 22 6" xfId="850"/>
    <cellStyle name="常规 4 17 6" xfId="851"/>
    <cellStyle name="常规 4 22 7" xfId="852"/>
    <cellStyle name="常规 4 17 7" xfId="853"/>
    <cellStyle name="常规 4 22 8" xfId="854"/>
    <cellStyle name="常规 4 17 8" xfId="855"/>
    <cellStyle name="常规 4 22 9" xfId="856"/>
    <cellStyle name="常规 4 17 9" xfId="857"/>
    <cellStyle name="常规 4 23" xfId="858"/>
    <cellStyle name="常规 4 18" xfId="859"/>
    <cellStyle name="常规 4 23 10" xfId="860"/>
    <cellStyle name="常规 4 18 10" xfId="861"/>
    <cellStyle name="常规 4 23 11" xfId="862"/>
    <cellStyle name="常规 4 18 11" xfId="863"/>
    <cellStyle name="常规 4 23 12" xfId="864"/>
    <cellStyle name="常规 4 18 12" xfId="865"/>
    <cellStyle name="常规 4 23 13" xfId="866"/>
    <cellStyle name="常规 4 18 13" xfId="867"/>
    <cellStyle name="常规 4 23 14" xfId="868"/>
    <cellStyle name="常规 4 18 14" xfId="869"/>
    <cellStyle name="常规 4 23 15" xfId="870"/>
    <cellStyle name="常规 4 18 15" xfId="871"/>
    <cellStyle name="常规 4 23 16" xfId="872"/>
    <cellStyle name="常规 4 18 16" xfId="873"/>
    <cellStyle name="常规 4 23 2" xfId="874"/>
    <cellStyle name="常规 4 18 2" xfId="875"/>
    <cellStyle name="常规 4 23 3" xfId="876"/>
    <cellStyle name="常规 4 18 3" xfId="877"/>
    <cellStyle name="常规 4 23 4" xfId="878"/>
    <cellStyle name="常规 4 18 4" xfId="879"/>
    <cellStyle name="常规 4 23 5" xfId="880"/>
    <cellStyle name="常规 4 18 5" xfId="881"/>
    <cellStyle name="常规 4 23 6" xfId="882"/>
    <cellStyle name="常规 4 18 6" xfId="883"/>
    <cellStyle name="常规 4 23 7" xfId="884"/>
    <cellStyle name="常规 4 18 7" xfId="885"/>
    <cellStyle name="常规 4 23 8" xfId="886"/>
    <cellStyle name="常规 4 18 8" xfId="887"/>
    <cellStyle name="常规 4 23 9" xfId="888"/>
    <cellStyle name="常规 4 18 9" xfId="889"/>
    <cellStyle name="常规 4 24" xfId="890"/>
    <cellStyle name="常规 4 19" xfId="891"/>
    <cellStyle name="常规 4 24 10" xfId="892"/>
    <cellStyle name="常规 4 19 10" xfId="893"/>
    <cellStyle name="常规 4 24 11" xfId="894"/>
    <cellStyle name="常规 4 19 11" xfId="895"/>
    <cellStyle name="常规 4 24 12" xfId="896"/>
    <cellStyle name="常规 4 19 12" xfId="897"/>
    <cellStyle name="常规 4 24 13" xfId="898"/>
    <cellStyle name="常规 4 19 13" xfId="899"/>
    <cellStyle name="常规 4 24 14" xfId="900"/>
    <cellStyle name="常规 4 19 14" xfId="901"/>
    <cellStyle name="常规 4 24 15" xfId="902"/>
    <cellStyle name="常规 4 19 15" xfId="903"/>
    <cellStyle name="常规 4 24 16" xfId="904"/>
    <cellStyle name="常规 4 19 16" xfId="905"/>
    <cellStyle name="常规 4 24 2" xfId="906"/>
    <cellStyle name="常规 4 19 2" xfId="907"/>
    <cellStyle name="常规 4 24 3" xfId="908"/>
    <cellStyle name="常规 4 19 3" xfId="909"/>
    <cellStyle name="常规 4 24 4" xfId="910"/>
    <cellStyle name="常规 4 19 4" xfId="911"/>
    <cellStyle name="常规 4 24 5" xfId="912"/>
    <cellStyle name="常规 4 19 5" xfId="913"/>
    <cellStyle name="常规 4 24 6" xfId="914"/>
    <cellStyle name="常规 4 19 6" xfId="915"/>
    <cellStyle name="常规 4 24 7" xfId="916"/>
    <cellStyle name="常规 4 19 7" xfId="917"/>
    <cellStyle name="常规 4 24 8" xfId="918"/>
    <cellStyle name="常规 4 19 8" xfId="919"/>
    <cellStyle name="常规 4 24 9" xfId="920"/>
    <cellStyle name="常规 4 19 9" xfId="921"/>
    <cellStyle name="常规 4 30" xfId="922"/>
    <cellStyle name="常规 4 25" xfId="923"/>
    <cellStyle name="常规 4 2 10" xfId="924"/>
    <cellStyle name="常规 4 31" xfId="925"/>
    <cellStyle name="常规 4 26" xfId="926"/>
    <cellStyle name="常规 4 2 11" xfId="927"/>
    <cellStyle name="常规 4 32" xfId="928"/>
    <cellStyle name="常规 4 27" xfId="929"/>
    <cellStyle name="常规 4 2 12" xfId="930"/>
    <cellStyle name="常规 4 33" xfId="931"/>
    <cellStyle name="常规 4 28" xfId="932"/>
    <cellStyle name="常规 4 2 13" xfId="933"/>
    <cellStyle name="常规 4 34" xfId="934"/>
    <cellStyle name="常规 4 29" xfId="935"/>
    <cellStyle name="常规 4 2 14" xfId="936"/>
    <cellStyle name="常规 4 40" xfId="937"/>
    <cellStyle name="常规 4 35" xfId="938"/>
    <cellStyle name="常规 4 2 15" xfId="939"/>
    <cellStyle name="常规 4 41" xfId="940"/>
    <cellStyle name="常规 4 36" xfId="941"/>
    <cellStyle name="常规 4 2 16" xfId="942"/>
    <cellStyle name="常规 4 8" xfId="943"/>
    <cellStyle name="常规 4 2 6" xfId="944"/>
    <cellStyle name="常规 4 9" xfId="945"/>
    <cellStyle name="常规 4 2 7" xfId="946"/>
    <cellStyle name="常规 4 2 8" xfId="947"/>
    <cellStyle name="常规 4 2 9" xfId="948"/>
    <cellStyle name="常规 4 25 10" xfId="949"/>
    <cellStyle name="常规 4 25 11" xfId="950"/>
    <cellStyle name="常规 4 25 12" xfId="951"/>
    <cellStyle name="常规 4 25 13" xfId="952"/>
    <cellStyle name="常规 4 25 14" xfId="953"/>
    <cellStyle name="常规 4 25 15" xfId="954"/>
    <cellStyle name="常规 4 25 16" xfId="955"/>
    <cellStyle name="常规 4 25 2" xfId="956"/>
    <cellStyle name="常规 4 25 3" xfId="957"/>
    <cellStyle name="常规 4 25 4" xfId="958"/>
    <cellStyle name="常规 4 26 10" xfId="959"/>
    <cellStyle name="常规 4 26 11" xfId="960"/>
    <cellStyle name="常规 4 26 12" xfId="961"/>
    <cellStyle name="常规 4 26 13" xfId="962"/>
    <cellStyle name="常规 4 26 14" xfId="963"/>
    <cellStyle name="常规 4 26 15" xfId="964"/>
    <cellStyle name="常规 4 26 16" xfId="965"/>
    <cellStyle name="常规 4 26 2" xfId="966"/>
    <cellStyle name="常规 4 26 3" xfId="967"/>
    <cellStyle name="常规 4 26 4" xfId="968"/>
    <cellStyle name="常规 4 26 5" xfId="969"/>
    <cellStyle name="常规 4 26 6" xfId="970"/>
    <cellStyle name="常规 4 26 7" xfId="971"/>
    <cellStyle name="常规 4 26 8" xfId="972"/>
    <cellStyle name="常规 4 26 9" xfId="973"/>
    <cellStyle name="常规 4 27 10" xfId="974"/>
    <cellStyle name="常规 4 27 11" xfId="975"/>
    <cellStyle name="常规 4 27 12" xfId="976"/>
    <cellStyle name="常规 4 27 13" xfId="977"/>
    <cellStyle name="常规 4 27 14" xfId="978"/>
    <cellStyle name="常规 4 27 15" xfId="979"/>
    <cellStyle name="常规 4 27 16" xfId="980"/>
    <cellStyle name="常规 4 27 2" xfId="981"/>
    <cellStyle name="常规 4 27 3" xfId="982"/>
    <cellStyle name="常规 4 27 4" xfId="983"/>
    <cellStyle name="常规 4 27 5" xfId="984"/>
    <cellStyle name="常规 4 27 6" xfId="985"/>
    <cellStyle name="常规 4 27 7" xfId="986"/>
    <cellStyle name="常规 4 27 8" xfId="987"/>
    <cellStyle name="常规 4 27 9" xfId="988"/>
    <cellStyle name="常规 4 28 10" xfId="989"/>
    <cellStyle name="常规 4 28 11" xfId="990"/>
    <cellStyle name="常规 4 28 12" xfId="991"/>
    <cellStyle name="常规 4 28 13" xfId="992"/>
    <cellStyle name="常规 4 28 14" xfId="993"/>
    <cellStyle name="常规 4 28 15" xfId="994"/>
    <cellStyle name="常规 4 28 16" xfId="995"/>
    <cellStyle name="常规 4 28 2" xfId="996"/>
    <cellStyle name="常规 4 28 3" xfId="997"/>
    <cellStyle name="常规 4 28 4" xfId="998"/>
    <cellStyle name="常规 4 28 5" xfId="999"/>
    <cellStyle name="常规 4 28 6" xfId="1000"/>
    <cellStyle name="常规 4 28 7" xfId="1001"/>
    <cellStyle name="常规 4 28 8" xfId="1002"/>
    <cellStyle name="常规 4 28 9" xfId="1003"/>
    <cellStyle name="常规 5 30" xfId="1004"/>
    <cellStyle name="常规 5 25" xfId="1005"/>
    <cellStyle name="常规 4 3 10" xfId="1006"/>
    <cellStyle name="常规 5 31" xfId="1007"/>
    <cellStyle name="常规 5 26" xfId="1008"/>
    <cellStyle name="常规 4 3 11" xfId="1009"/>
    <cellStyle name="常规 5 32" xfId="1010"/>
    <cellStyle name="常规 5 27" xfId="1011"/>
    <cellStyle name="常规 4 3 12" xfId="1012"/>
    <cellStyle name="常规 5 33" xfId="1013"/>
    <cellStyle name="常规 5 28" xfId="1014"/>
    <cellStyle name="常规 4 3 13" xfId="1015"/>
    <cellStyle name="常规 5 34" xfId="1016"/>
    <cellStyle name="常规 5 29" xfId="1017"/>
    <cellStyle name="常规 4 3 14" xfId="1018"/>
    <cellStyle name="常规 5 40" xfId="1019"/>
    <cellStyle name="常规 5 35" xfId="1020"/>
    <cellStyle name="常规 4 3 15" xfId="1021"/>
    <cellStyle name="常规 5 41" xfId="1022"/>
    <cellStyle name="常规 5 36" xfId="1023"/>
    <cellStyle name="常规 4 3 16" xfId="1024"/>
    <cellStyle name="常规 5 4" xfId="1025"/>
    <cellStyle name="常规 4 3 2" xfId="1026"/>
    <cellStyle name="常规 5 5" xfId="1027"/>
    <cellStyle name="常规 4 3 3" xfId="1028"/>
    <cellStyle name="常规 5 6" xfId="1029"/>
    <cellStyle name="常规 4 3 4" xfId="1030"/>
    <cellStyle name="常规 5 7" xfId="1031"/>
    <cellStyle name="常规 4 3 5" xfId="1032"/>
    <cellStyle name="常规 5 8" xfId="1033"/>
    <cellStyle name="常规 4 3 6" xfId="1034"/>
    <cellStyle name="常规 5 9" xfId="1035"/>
    <cellStyle name="常规 4 3 7" xfId="1036"/>
    <cellStyle name="常规 4 3 8" xfId="1037"/>
    <cellStyle name="常规 4 3 9" xfId="1038"/>
    <cellStyle name="常规 4 42" xfId="1039"/>
    <cellStyle name="常规 4 37" xfId="1040"/>
    <cellStyle name="常规 4 43" xfId="1041"/>
    <cellStyle name="常规 4 38" xfId="1042"/>
    <cellStyle name="常规 4 44" xfId="1043"/>
    <cellStyle name="常规 4 39" xfId="1044"/>
    <cellStyle name="常规 4 4 10" xfId="1045"/>
    <cellStyle name="常规 4 4 11" xfId="1046"/>
    <cellStyle name="常规 4 4 12" xfId="1047"/>
    <cellStyle name="常规 4 4 13" xfId="1048"/>
    <cellStyle name="常规 4 4 14" xfId="1049"/>
    <cellStyle name="常规 4 4 15" xfId="1050"/>
    <cellStyle name="常规 4 4 16" xfId="1051"/>
    <cellStyle name="常规 4 4 2" xfId="1052"/>
    <cellStyle name="常规 4 4 3" xfId="1053"/>
    <cellStyle name="常规 4 4 4" xfId="1054"/>
    <cellStyle name="常规 4 50" xfId="1055"/>
    <cellStyle name="常规 4 45" xfId="1056"/>
    <cellStyle name="常规 4 51" xfId="1057"/>
    <cellStyle name="常规 4 46" xfId="1058"/>
    <cellStyle name="常规 4 52" xfId="1059"/>
    <cellStyle name="常规 4 47" xfId="1060"/>
    <cellStyle name="常规 4 53" xfId="1061"/>
    <cellStyle name="常规 4 48" xfId="1062"/>
    <cellStyle name="常规 4 54" xfId="1063"/>
    <cellStyle name="常规 4 49" xfId="1064"/>
    <cellStyle name="常规 4 5 10" xfId="1065"/>
    <cellStyle name="常规 4 5 11" xfId="1066"/>
    <cellStyle name="常规 4 5 12" xfId="1067"/>
    <cellStyle name="常规 4 5 13" xfId="1068"/>
    <cellStyle name="常规 4 5 14" xfId="1069"/>
    <cellStyle name="常规 4 5 15" xfId="1070"/>
    <cellStyle name="常规 4 5 16" xfId="1071"/>
    <cellStyle name="常规 4 5 2" xfId="1072"/>
    <cellStyle name="常规 4 5 3" xfId="1073"/>
    <cellStyle name="常规 4 5 4" xfId="1074"/>
    <cellStyle name="常规 4 5 5" xfId="1075"/>
    <cellStyle name="常规 4 5 6" xfId="1076"/>
    <cellStyle name="常规 4 5 7" xfId="1077"/>
    <cellStyle name="常规 4 5 8" xfId="1078"/>
    <cellStyle name="常规 4 5 9" xfId="1079"/>
    <cellStyle name="常规 4 60" xfId="1080"/>
    <cellStyle name="常规 4 55" xfId="1081"/>
    <cellStyle name="常规 4 61" xfId="1082"/>
    <cellStyle name="常规 4 56" xfId="1083"/>
    <cellStyle name="常规 4 62" xfId="1084"/>
    <cellStyle name="常规 4 57" xfId="1085"/>
    <cellStyle name="常规 4 63" xfId="1086"/>
    <cellStyle name="常规 4 58" xfId="1087"/>
    <cellStyle name="常规 4 64" xfId="1088"/>
    <cellStyle name="常规 4 59" xfId="1089"/>
    <cellStyle name="常规 4 6 10" xfId="1090"/>
    <cellStyle name="常规 4 6 11" xfId="1091"/>
    <cellStyle name="常规 4 6 12" xfId="1092"/>
    <cellStyle name="常规 4 6 13" xfId="1093"/>
    <cellStyle name="常规 4 6 14" xfId="1094"/>
    <cellStyle name="常规 4 6 15" xfId="1095"/>
    <cellStyle name="常规 4 6 16" xfId="1096"/>
    <cellStyle name="常规 4 6 2" xfId="1097"/>
    <cellStyle name="常规 4 6 3" xfId="1098"/>
    <cellStyle name="常规 4 6 4" xfId="1099"/>
    <cellStyle name="常规 4 6 5" xfId="1100"/>
    <cellStyle name="常规 4 6 6" xfId="1101"/>
    <cellStyle name="常规 4 6 7" xfId="1102"/>
    <cellStyle name="常规 4 6 8" xfId="1103"/>
    <cellStyle name="常规 4 6 9" xfId="1104"/>
    <cellStyle name="常规 4 70" xfId="1105"/>
    <cellStyle name="常规 4 65" xfId="1106"/>
    <cellStyle name="常规 4 71" xfId="1107"/>
    <cellStyle name="常规 4 66" xfId="1108"/>
    <cellStyle name="常规 4 72" xfId="1109"/>
    <cellStyle name="常规 4 67" xfId="1110"/>
    <cellStyle name="常规 4 73" xfId="1111"/>
    <cellStyle name="常规 4 68" xfId="1112"/>
    <cellStyle name="常规 4 74" xfId="1113"/>
    <cellStyle name="常规 4 69" xfId="1114"/>
    <cellStyle name="常规 4 7 10" xfId="1115"/>
    <cellStyle name="常规 4 7 11" xfId="1116"/>
    <cellStyle name="常规 4 7 12" xfId="1117"/>
    <cellStyle name="常规 4 7 13" xfId="1118"/>
    <cellStyle name="常规 4 7 14" xfId="1119"/>
    <cellStyle name="常规 4 7 15" xfId="1120"/>
    <cellStyle name="常规 4 7 16" xfId="1121"/>
    <cellStyle name="常规 4 7 6" xfId="1122"/>
    <cellStyle name="常规 4 7 7" xfId="1123"/>
    <cellStyle name="常规 4 7 8" xfId="1124"/>
    <cellStyle name="常规 4 7 9" xfId="1125"/>
    <cellStyle name="常规 4 80" xfId="1126"/>
    <cellStyle name="常规 4 75" xfId="1127"/>
    <cellStyle name="常规 4 81" xfId="1128"/>
    <cellStyle name="常规 4 76" xfId="1129"/>
    <cellStyle name="常规 4 82" xfId="1130"/>
    <cellStyle name="常规 4 77" xfId="1131"/>
    <cellStyle name="常规 4 83" xfId="1132"/>
    <cellStyle name="常规 4 78" xfId="1133"/>
    <cellStyle name="常规 4 84" xfId="1134"/>
    <cellStyle name="常规 4 79" xfId="1135"/>
    <cellStyle name="常规 4 8 2" xfId="1136"/>
    <cellStyle name="常规 4 8 3" xfId="1137"/>
    <cellStyle name="常规 4 8 4" xfId="1138"/>
    <cellStyle name="常规 4 8 5" xfId="1139"/>
    <cellStyle name="常规 4 8 6" xfId="1140"/>
    <cellStyle name="常规 4 8 7" xfId="1141"/>
    <cellStyle name="常规 4 8 8" xfId="1142"/>
    <cellStyle name="常规 4 8 9" xfId="1143"/>
    <cellStyle name="常规 4 90" xfId="1144"/>
    <cellStyle name="常规 4 85" xfId="1145"/>
    <cellStyle name="常规 4 91" xfId="1146"/>
    <cellStyle name="常规 4 86" xfId="1147"/>
    <cellStyle name="常规 4 92" xfId="1148"/>
    <cellStyle name="常规 4 87" xfId="1149"/>
    <cellStyle name="常规 4 93" xfId="1150"/>
    <cellStyle name="常规 4 88" xfId="1151"/>
    <cellStyle name="常规 4 94" xfId="1152"/>
    <cellStyle name="常规 4 89" xfId="1153"/>
    <cellStyle name="常规 4 9 2" xfId="1154"/>
    <cellStyle name="常规 4 9 3" xfId="1155"/>
    <cellStyle name="常规 4 9 4" xfId="1156"/>
    <cellStyle name="常规 4 9 5" xfId="1157"/>
    <cellStyle name="常规 4 9 6" xfId="1158"/>
    <cellStyle name="常规 4 9 7" xfId="1159"/>
    <cellStyle name="常规 4 9 8" xfId="1160"/>
    <cellStyle name="常规 4 9 9" xfId="1161"/>
    <cellStyle name="常规 4 95" xfId="1162"/>
    <cellStyle name="常规 4 96" xfId="1163"/>
    <cellStyle name="常规 4 97" xfId="1164"/>
    <cellStyle name="常规 4 98" xfId="1165"/>
    <cellStyle name="常规 4 99" xfId="1166"/>
    <cellStyle name="常规 5" xfId="1167"/>
    <cellStyle name="常规 5 10" xfId="1168"/>
    <cellStyle name="常规 5 100" xfId="1169"/>
    <cellStyle name="常规 5 101" xfId="1170"/>
    <cellStyle name="常规 5 102" xfId="1171"/>
    <cellStyle name="常规 5 103" xfId="1172"/>
    <cellStyle name="常规 5 104" xfId="1173"/>
    <cellStyle name="常规 5 105" xfId="1174"/>
    <cellStyle name="常规 5 106" xfId="1175"/>
    <cellStyle name="常规 5 11" xfId="1176"/>
    <cellStyle name="常规 5 12" xfId="1177"/>
    <cellStyle name="常规 5 13" xfId="1178"/>
    <cellStyle name="常规 5 14" xfId="1179"/>
    <cellStyle name="常规 5 20" xfId="1180"/>
    <cellStyle name="常规 5 15" xfId="1181"/>
    <cellStyle name="常规 5 21" xfId="1182"/>
    <cellStyle name="常规 5 16" xfId="1183"/>
    <cellStyle name="常规 5 22" xfId="1184"/>
    <cellStyle name="常规 5 17" xfId="1185"/>
    <cellStyle name="常规 5 23" xfId="1186"/>
    <cellStyle name="常规 5 18" xfId="1187"/>
    <cellStyle name="常规 5 24" xfId="1188"/>
    <cellStyle name="常规 5 19" xfId="1189"/>
    <cellStyle name="常规 5 2" xfId="1190"/>
    <cellStyle name="常规 5 3" xfId="1191"/>
    <cellStyle name="常规 5 42" xfId="1192"/>
    <cellStyle name="常规 5 37" xfId="1193"/>
    <cellStyle name="常规 5 43" xfId="1194"/>
    <cellStyle name="常规 5 38" xfId="1195"/>
    <cellStyle name="常规 5 44" xfId="1196"/>
    <cellStyle name="常规 5 39" xfId="1197"/>
    <cellStyle name="常规 5 50" xfId="1198"/>
    <cellStyle name="常规 5 45" xfId="1199"/>
    <cellStyle name="常规 5 51" xfId="1200"/>
    <cellStyle name="常规 5 46" xfId="1201"/>
    <cellStyle name="常规 5 52" xfId="1202"/>
    <cellStyle name="常规 5 47" xfId="1203"/>
    <cellStyle name="常规 5 53" xfId="1204"/>
    <cellStyle name="常规 5 48" xfId="1205"/>
    <cellStyle name="常规 5 54" xfId="1206"/>
    <cellStyle name="常规 5 49" xfId="1207"/>
    <cellStyle name="常规 5 60" xfId="1208"/>
    <cellStyle name="常规 5 55" xfId="1209"/>
    <cellStyle name="常规 5 61" xfId="1210"/>
    <cellStyle name="常规 5 56" xfId="1211"/>
    <cellStyle name="常规 5 62" xfId="1212"/>
    <cellStyle name="常规 5 57" xfId="1213"/>
    <cellStyle name="常规 5 63" xfId="1214"/>
    <cellStyle name="常规 5 58" xfId="1215"/>
    <cellStyle name="常规 5 64" xfId="1216"/>
    <cellStyle name="常规 5 59" xfId="1217"/>
    <cellStyle name="常规 5 70" xfId="1218"/>
    <cellStyle name="常规 5 65" xfId="1219"/>
    <cellStyle name="常规 5 71" xfId="1220"/>
    <cellStyle name="常规 5 66" xfId="1221"/>
    <cellStyle name="常规 5 72" xfId="1222"/>
    <cellStyle name="常规 5 67" xfId="1223"/>
    <cellStyle name="常规 5 73" xfId="1224"/>
    <cellStyle name="常规 5 68" xfId="1225"/>
    <cellStyle name="常规 5 74" xfId="1226"/>
    <cellStyle name="常规 5 69" xfId="1227"/>
    <cellStyle name="常规 5 80" xfId="1228"/>
    <cellStyle name="常规 5 75" xfId="1229"/>
    <cellStyle name="常规 5 81" xfId="1230"/>
    <cellStyle name="常规 5 76" xfId="1231"/>
    <cellStyle name="常规 5 82" xfId="1232"/>
    <cellStyle name="常规 5 77" xfId="1233"/>
    <cellStyle name="常规 5 83" xfId="1234"/>
    <cellStyle name="常规 5 78" xfId="1235"/>
    <cellStyle name="常规 5 84" xfId="1236"/>
    <cellStyle name="常规 5 79" xfId="1237"/>
    <cellStyle name="常规 5 90" xfId="1238"/>
    <cellStyle name="常规 5 85" xfId="1239"/>
    <cellStyle name="常规 5 91" xfId="1240"/>
    <cellStyle name="常规 5 86" xfId="1241"/>
    <cellStyle name="常规 5 92" xfId="1242"/>
    <cellStyle name="常规 5 87" xfId="1243"/>
    <cellStyle name="常规 5 93" xfId="1244"/>
    <cellStyle name="常规 5 88" xfId="1245"/>
    <cellStyle name="常规 5 94" xfId="1246"/>
    <cellStyle name="常规 5 89" xfId="1247"/>
    <cellStyle name="常规 5 95" xfId="1248"/>
    <cellStyle name="常规 5 96" xfId="1249"/>
    <cellStyle name="常规 5 97" xfId="1250"/>
    <cellStyle name="常规 5 98" xfId="1251"/>
    <cellStyle name="常规 5 99" xfId="1252"/>
    <cellStyle name="千位分隔 2" xfId="1253"/>
    <cellStyle name="千位分隔 2 2" xfId="1254"/>
    <cellStyle name="千位分隔 3" xfId="1255"/>
    <cellStyle name="千位分隔 4" xfId="1256"/>
    <cellStyle name="千位分隔 5" xfId="125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3"/>
  <sheetViews>
    <sheetView tabSelected="1" zoomScale="85" zoomScaleNormal="85" workbookViewId="0">
      <selection activeCell="L2" sqref="L2"/>
    </sheetView>
  </sheetViews>
  <sheetFormatPr defaultColWidth="9" defaultRowHeight="14.25"/>
  <cols>
    <col min="1" max="1" width="19.125" customWidth="1"/>
    <col min="2" max="2" width="9.5" customWidth="1"/>
    <col min="3" max="7" width="12.625" customWidth="1"/>
    <col min="8" max="10" width="11.875" customWidth="1"/>
    <col min="13" max="13" width="5.25" customWidth="1"/>
  </cols>
  <sheetData>
    <row r="1" ht="28.5" customHeight="1" spans="1:14">
      <c r="A1" s="1" t="s">
        <v>0</v>
      </c>
      <c r="B1" s="1"/>
      <c r="C1" s="1"/>
      <c r="D1" s="2"/>
      <c r="E1" s="2"/>
      <c r="F1" s="1"/>
      <c r="G1" s="1"/>
      <c r="H1" s="1"/>
      <c r="I1" s="1"/>
      <c r="J1" s="1"/>
      <c r="K1" s="2"/>
      <c r="L1" s="2"/>
      <c r="M1" s="1"/>
      <c r="N1" s="1"/>
    </row>
    <row r="2" ht="21.75" customHeight="1" spans="1:15">
      <c r="A2" s="3" t="s">
        <v>1</v>
      </c>
      <c r="B2" s="4" t="s">
        <v>2</v>
      </c>
      <c r="C2" s="5" t="s">
        <v>3</v>
      </c>
      <c r="D2" s="3" t="s">
        <v>4</v>
      </c>
      <c r="E2" s="6" t="s">
        <v>5</v>
      </c>
      <c r="F2" s="3" t="s">
        <v>6</v>
      </c>
      <c r="G2" s="7"/>
      <c r="H2" s="8" t="s">
        <v>7</v>
      </c>
      <c r="I2" s="59"/>
      <c r="J2" s="60"/>
      <c r="K2" s="61" t="s">
        <v>8</v>
      </c>
      <c r="L2" s="62"/>
      <c r="M2" s="6" t="s">
        <v>9</v>
      </c>
      <c r="N2" s="63"/>
      <c r="O2" s="64"/>
    </row>
    <row r="3" ht="15" customHeight="1" spans="1:14">
      <c r="A3" s="9"/>
      <c r="B3" s="10" t="s">
        <v>10</v>
      </c>
      <c r="C3" s="11" t="s">
        <v>11</v>
      </c>
      <c r="D3" s="12"/>
      <c r="E3" s="12"/>
      <c r="F3" s="13"/>
      <c r="G3" s="13"/>
      <c r="H3" s="14" t="s">
        <v>12</v>
      </c>
      <c r="I3" s="65" t="s">
        <v>13</v>
      </c>
      <c r="J3" s="17"/>
      <c r="K3" s="66"/>
      <c r="L3" s="66"/>
      <c r="M3" s="17"/>
      <c r="N3" s="17"/>
    </row>
    <row r="4" ht="15" customHeight="1" spans="1:14">
      <c r="A4" s="9"/>
      <c r="B4" s="15"/>
      <c r="C4" s="13" t="s">
        <v>14</v>
      </c>
      <c r="D4" s="13" t="s">
        <v>15</v>
      </c>
      <c r="E4" s="13" t="s">
        <v>16</v>
      </c>
      <c r="F4" s="13" t="s">
        <v>17</v>
      </c>
      <c r="G4" s="13" t="s">
        <v>18</v>
      </c>
      <c r="H4" s="14"/>
      <c r="I4" s="14"/>
      <c r="J4" s="9"/>
      <c r="K4" s="9"/>
      <c r="L4" s="9"/>
      <c r="M4" s="9"/>
      <c r="N4" s="9"/>
    </row>
    <row r="5" ht="30.75" customHeight="1" spans="1:14">
      <c r="A5" s="9"/>
      <c r="B5" s="16"/>
      <c r="C5" s="17"/>
      <c r="D5" s="17"/>
      <c r="E5" s="17"/>
      <c r="F5" s="17"/>
      <c r="G5" s="17"/>
      <c r="H5" s="18"/>
      <c r="I5" s="9"/>
      <c r="J5" s="9"/>
      <c r="K5" s="9"/>
      <c r="L5" s="9"/>
      <c r="M5" s="9"/>
      <c r="N5" s="9"/>
    </row>
    <row r="6" ht="30.75" customHeight="1" spans="1:14">
      <c r="A6" s="9"/>
      <c r="B6" s="16"/>
      <c r="C6" s="17"/>
      <c r="D6" s="17"/>
      <c r="E6" s="17"/>
      <c r="F6" s="17"/>
      <c r="G6" s="17"/>
      <c r="H6" s="18"/>
      <c r="I6" s="9"/>
      <c r="J6" s="9"/>
      <c r="K6" s="9"/>
      <c r="L6" s="9"/>
      <c r="M6" s="9"/>
      <c r="N6" s="9"/>
    </row>
    <row r="7" ht="30.75" customHeight="1" spans="1:14">
      <c r="A7" s="9"/>
      <c r="B7" s="16"/>
      <c r="C7" s="17"/>
      <c r="D7" s="17"/>
      <c r="E7" s="17"/>
      <c r="F7" s="17"/>
      <c r="G7" s="17"/>
      <c r="H7" s="18"/>
      <c r="I7" s="9"/>
      <c r="J7" s="9"/>
      <c r="K7" s="9"/>
      <c r="L7" s="9"/>
      <c r="M7" s="9"/>
      <c r="N7" s="9"/>
    </row>
    <row r="8" ht="22.5" customHeight="1" spans="1:14">
      <c r="A8" s="9"/>
      <c r="B8" s="16" t="s">
        <v>19</v>
      </c>
      <c r="C8" s="17"/>
      <c r="D8" s="17"/>
      <c r="E8" s="17"/>
      <c r="F8" s="17"/>
      <c r="G8" s="17"/>
      <c r="H8" s="18"/>
      <c r="I8" s="9"/>
      <c r="J8" s="9"/>
      <c r="K8" s="9"/>
      <c r="L8" s="9"/>
      <c r="M8" s="9"/>
      <c r="N8" s="9"/>
    </row>
    <row r="9" ht="32.25" customHeight="1" spans="1:19">
      <c r="A9" s="19" t="s">
        <v>20</v>
      </c>
      <c r="B9" s="19" t="s">
        <v>21</v>
      </c>
      <c r="C9" s="20" t="s">
        <v>22</v>
      </c>
      <c r="D9" s="20"/>
      <c r="E9" s="19" t="s">
        <v>23</v>
      </c>
      <c r="F9" s="21"/>
      <c r="G9" s="21"/>
      <c r="H9" s="21"/>
      <c r="I9" s="21"/>
      <c r="J9" s="21"/>
      <c r="K9" s="19" t="s">
        <v>24</v>
      </c>
      <c r="L9" s="19" t="s">
        <v>25</v>
      </c>
      <c r="M9" s="19" t="s">
        <v>26</v>
      </c>
      <c r="N9" s="19" t="s">
        <v>27</v>
      </c>
      <c r="O9" s="67" t="s">
        <v>28</v>
      </c>
      <c r="P9" s="48" t="s">
        <v>29</v>
      </c>
      <c r="Q9" s="48" t="s">
        <v>30</v>
      </c>
      <c r="R9" s="83" t="s">
        <v>31</v>
      </c>
      <c r="S9" s="48" t="s">
        <v>32</v>
      </c>
    </row>
    <row r="10" ht="36.75" customHeight="1" spans="1:21">
      <c r="A10" s="22" t="s">
        <v>33</v>
      </c>
      <c r="B10" s="23" t="s">
        <v>34</v>
      </c>
      <c r="C10" s="24"/>
      <c r="D10" s="25"/>
      <c r="E10" s="24"/>
      <c r="F10" s="26"/>
      <c r="G10" s="26"/>
      <c r="H10" s="26"/>
      <c r="I10" s="26"/>
      <c r="J10" s="26"/>
      <c r="K10" s="36"/>
      <c r="L10" s="36"/>
      <c r="M10" s="39" t="s">
        <v>15</v>
      </c>
      <c r="N10" s="39"/>
      <c r="O10" s="68">
        <v>0.03</v>
      </c>
      <c r="P10" s="31"/>
      <c r="Q10" s="31"/>
      <c r="R10" s="84">
        <f t="shared" ref="R10:R12" si="0">N10*(O10+1)*P10</f>
        <v>0</v>
      </c>
      <c r="S10" s="31"/>
      <c r="U10" s="64"/>
    </row>
    <row r="11" ht="36.75" customHeight="1" spans="1:19">
      <c r="A11" s="27"/>
      <c r="B11" s="23"/>
      <c r="C11" s="24"/>
      <c r="D11" s="25"/>
      <c r="E11" s="28"/>
      <c r="F11" s="26"/>
      <c r="G11" s="26"/>
      <c r="H11" s="26"/>
      <c r="I11" s="26"/>
      <c r="J11" s="26"/>
      <c r="K11" s="36"/>
      <c r="L11" s="36"/>
      <c r="M11" s="39" t="s">
        <v>15</v>
      </c>
      <c r="N11" s="39"/>
      <c r="O11" s="68">
        <v>0.03</v>
      </c>
      <c r="P11" s="31"/>
      <c r="Q11" s="31"/>
      <c r="R11" s="84">
        <f>N11*(O11+1)*P11</f>
        <v>0</v>
      </c>
      <c r="S11" s="31"/>
    </row>
    <row r="12" ht="36.75" customHeight="1" spans="1:19">
      <c r="A12" s="27"/>
      <c r="B12" s="23"/>
      <c r="C12" s="24"/>
      <c r="D12" s="25"/>
      <c r="E12" s="28"/>
      <c r="F12" s="26"/>
      <c r="G12" s="26"/>
      <c r="H12" s="26"/>
      <c r="I12" s="26"/>
      <c r="J12" s="26"/>
      <c r="K12" s="36"/>
      <c r="L12" s="22"/>
      <c r="M12" s="39" t="s">
        <v>15</v>
      </c>
      <c r="N12" s="39"/>
      <c r="O12" s="68">
        <v>0.03</v>
      </c>
      <c r="P12" s="31"/>
      <c r="Q12" s="31"/>
      <c r="R12" s="84">
        <f>N12*(O12+1)*P12</f>
        <v>0</v>
      </c>
      <c r="S12" s="31"/>
    </row>
    <row r="13" ht="36.75" customHeight="1" spans="1:19">
      <c r="A13" s="27"/>
      <c r="B13" s="23"/>
      <c r="C13" s="29"/>
      <c r="D13" s="30"/>
      <c r="E13" s="28"/>
      <c r="F13" s="26"/>
      <c r="G13" s="26"/>
      <c r="H13" s="26"/>
      <c r="I13" s="26"/>
      <c r="J13" s="26"/>
      <c r="K13" s="36"/>
      <c r="L13" s="22"/>
      <c r="M13" s="39"/>
      <c r="N13" s="39"/>
      <c r="O13" s="68"/>
      <c r="P13" s="31"/>
      <c r="Q13" s="31"/>
      <c r="R13" s="84"/>
      <c r="S13" s="31"/>
    </row>
    <row r="14" ht="36.75" customHeight="1" spans="1:19">
      <c r="A14" s="27"/>
      <c r="B14" s="23"/>
      <c r="C14" s="29"/>
      <c r="D14" s="30"/>
      <c r="E14" s="28"/>
      <c r="F14" s="26"/>
      <c r="G14" s="26"/>
      <c r="H14" s="26"/>
      <c r="I14" s="26"/>
      <c r="J14" s="26"/>
      <c r="K14" s="36"/>
      <c r="L14" s="22"/>
      <c r="M14" s="39"/>
      <c r="N14" s="39"/>
      <c r="O14" s="68"/>
      <c r="P14" s="31"/>
      <c r="Q14" s="31"/>
      <c r="R14" s="84"/>
      <c r="S14" s="31"/>
    </row>
    <row r="15" ht="36.75" customHeight="1" spans="1:19">
      <c r="A15" s="27"/>
      <c r="B15" s="23"/>
      <c r="C15" s="29"/>
      <c r="D15" s="30"/>
      <c r="E15" s="28"/>
      <c r="F15" s="26"/>
      <c r="G15" s="26"/>
      <c r="H15" s="26"/>
      <c r="I15" s="26"/>
      <c r="J15" s="26"/>
      <c r="K15" s="36"/>
      <c r="L15" s="22"/>
      <c r="M15" s="39"/>
      <c r="N15" s="39"/>
      <c r="O15" s="68"/>
      <c r="P15" s="31"/>
      <c r="Q15" s="31"/>
      <c r="R15" s="84"/>
      <c r="S15" s="31"/>
    </row>
    <row r="16" ht="36.75" customHeight="1" spans="1:19">
      <c r="A16" s="27"/>
      <c r="B16" s="23"/>
      <c r="C16" s="29"/>
      <c r="D16" s="30"/>
      <c r="E16" s="28"/>
      <c r="F16" s="26"/>
      <c r="G16" s="26"/>
      <c r="H16" s="26"/>
      <c r="I16" s="26"/>
      <c r="J16" s="26"/>
      <c r="K16" s="36"/>
      <c r="L16" s="22"/>
      <c r="M16" s="39"/>
      <c r="N16" s="39"/>
      <c r="O16" s="68"/>
      <c r="P16" s="31"/>
      <c r="Q16" s="31"/>
      <c r="R16" s="84"/>
      <c r="S16" s="31"/>
    </row>
    <row r="17" ht="36.75" customHeight="1" spans="1:19">
      <c r="A17" s="27"/>
      <c r="B17" s="23"/>
      <c r="C17" s="29"/>
      <c r="D17" s="30"/>
      <c r="E17" s="28"/>
      <c r="F17" s="26"/>
      <c r="G17" s="26"/>
      <c r="H17" s="26"/>
      <c r="I17" s="26"/>
      <c r="J17" s="26"/>
      <c r="K17" s="36"/>
      <c r="L17" s="22"/>
      <c r="M17" s="39"/>
      <c r="N17" s="39"/>
      <c r="O17" s="68"/>
      <c r="P17" s="31"/>
      <c r="Q17" s="31"/>
      <c r="R17" s="84"/>
      <c r="S17" s="31"/>
    </row>
    <row r="18" ht="36.75" customHeight="1" spans="1:19">
      <c r="A18" s="27"/>
      <c r="B18" s="23"/>
      <c r="C18" s="29"/>
      <c r="D18" s="30"/>
      <c r="E18" s="28"/>
      <c r="F18" s="26"/>
      <c r="G18" s="26"/>
      <c r="H18" s="26"/>
      <c r="I18" s="26"/>
      <c r="J18" s="26"/>
      <c r="K18" s="36"/>
      <c r="L18" s="22"/>
      <c r="M18" s="39"/>
      <c r="N18" s="39"/>
      <c r="O18" s="68"/>
      <c r="P18" s="31"/>
      <c r="Q18" s="31"/>
      <c r="R18" s="84"/>
      <c r="S18" s="31"/>
    </row>
    <row r="19" ht="36.75" customHeight="1" spans="1:19">
      <c r="A19" s="27"/>
      <c r="B19" s="23"/>
      <c r="C19" s="24"/>
      <c r="D19" s="25"/>
      <c r="E19" s="28"/>
      <c r="F19" s="28"/>
      <c r="G19" s="28"/>
      <c r="H19" s="28"/>
      <c r="I19" s="28"/>
      <c r="J19" s="28"/>
      <c r="K19" s="36"/>
      <c r="L19" s="22"/>
      <c r="M19" s="39" t="s">
        <v>15</v>
      </c>
      <c r="N19" s="39"/>
      <c r="O19" s="68"/>
      <c r="P19" s="31"/>
      <c r="Q19" s="31"/>
      <c r="R19" s="84">
        <f>N19*(O19+1)*P19</f>
        <v>0</v>
      </c>
      <c r="S19" s="31"/>
    </row>
    <row r="20" ht="17.25" customHeight="1" spans="1:19">
      <c r="A20" s="31" t="s">
        <v>19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69"/>
      <c r="O20" s="68"/>
      <c r="P20" s="31"/>
      <c r="Q20" s="31"/>
      <c r="R20" s="84">
        <f>SUM(R10:R19)</f>
        <v>0</v>
      </c>
      <c r="S20" s="84"/>
    </row>
    <row r="21" ht="36.75" customHeight="1" spans="1:19">
      <c r="A21" s="22" t="s">
        <v>35</v>
      </c>
      <c r="B21" s="22"/>
      <c r="C21" s="34"/>
      <c r="D21" s="21"/>
      <c r="E21" s="34"/>
      <c r="F21" s="35"/>
      <c r="G21" s="35"/>
      <c r="H21" s="35"/>
      <c r="I21" s="35"/>
      <c r="J21" s="35"/>
      <c r="K21" s="36"/>
      <c r="L21" s="36"/>
      <c r="M21" s="39" t="s">
        <v>36</v>
      </c>
      <c r="N21" s="39"/>
      <c r="O21" s="68">
        <v>0.01</v>
      </c>
      <c r="P21" s="31"/>
      <c r="Q21" s="31"/>
      <c r="R21" s="84">
        <f>N21*(O21+1)*P21</f>
        <v>0</v>
      </c>
      <c r="S21" s="31"/>
    </row>
    <row r="22" ht="36.75" customHeight="1" spans="1:19">
      <c r="A22" s="22"/>
      <c r="B22" s="22"/>
      <c r="C22" s="34"/>
      <c r="D22" s="21"/>
      <c r="E22" s="34"/>
      <c r="F22" s="35"/>
      <c r="G22" s="35"/>
      <c r="H22" s="35"/>
      <c r="I22" s="35"/>
      <c r="J22" s="35"/>
      <c r="K22" s="36"/>
      <c r="L22" s="36"/>
      <c r="M22" s="39"/>
      <c r="N22" s="39"/>
      <c r="O22" s="68"/>
      <c r="P22" s="31"/>
      <c r="Q22" s="31"/>
      <c r="R22" s="84"/>
      <c r="S22" s="31"/>
    </row>
    <row r="23" ht="36.75" customHeight="1" spans="1:19">
      <c r="A23" s="22"/>
      <c r="B23" s="22"/>
      <c r="C23" s="34"/>
      <c r="D23" s="21"/>
      <c r="E23" s="34"/>
      <c r="F23" s="35"/>
      <c r="G23" s="35"/>
      <c r="H23" s="35"/>
      <c r="I23" s="35"/>
      <c r="J23" s="35"/>
      <c r="K23" s="36"/>
      <c r="L23" s="36"/>
      <c r="M23" s="39"/>
      <c r="N23" s="39"/>
      <c r="O23" s="68"/>
      <c r="P23" s="31"/>
      <c r="Q23" s="31"/>
      <c r="R23" s="84"/>
      <c r="S23" s="31"/>
    </row>
    <row r="24" ht="36.75" customHeight="1" spans="1:19">
      <c r="A24" s="22"/>
      <c r="B24" s="22"/>
      <c r="C24" s="34"/>
      <c r="D24" s="21"/>
      <c r="E24" s="34"/>
      <c r="F24" s="35"/>
      <c r="G24" s="35"/>
      <c r="H24" s="35"/>
      <c r="I24" s="35"/>
      <c r="J24" s="35"/>
      <c r="K24" s="36"/>
      <c r="L24" s="36"/>
      <c r="M24" s="39"/>
      <c r="N24" s="39"/>
      <c r="O24" s="68"/>
      <c r="P24" s="31"/>
      <c r="Q24" s="31"/>
      <c r="R24" s="84"/>
      <c r="S24" s="31"/>
    </row>
    <row r="25" ht="36.75" customHeight="1" spans="1:19">
      <c r="A25" s="22"/>
      <c r="B25" s="22"/>
      <c r="C25" s="34"/>
      <c r="D25" s="21"/>
      <c r="E25" s="34"/>
      <c r="F25" s="35"/>
      <c r="G25" s="35"/>
      <c r="H25" s="35"/>
      <c r="I25" s="35"/>
      <c r="J25" s="35"/>
      <c r="K25" s="36"/>
      <c r="L25" s="36"/>
      <c r="M25" s="39"/>
      <c r="N25" s="39"/>
      <c r="O25" s="68"/>
      <c r="P25" s="31"/>
      <c r="Q25" s="31"/>
      <c r="R25" s="84"/>
      <c r="S25" s="31"/>
    </row>
    <row r="26" ht="36.75" customHeight="1" spans="1:19">
      <c r="A26" s="22"/>
      <c r="B26" s="22"/>
      <c r="C26" s="34"/>
      <c r="D26" s="21"/>
      <c r="E26" s="34"/>
      <c r="F26" s="35"/>
      <c r="G26" s="35"/>
      <c r="H26" s="35"/>
      <c r="I26" s="35"/>
      <c r="J26" s="35"/>
      <c r="K26" s="36"/>
      <c r="L26" s="36"/>
      <c r="M26" s="39"/>
      <c r="N26" s="39"/>
      <c r="O26" s="68"/>
      <c r="P26" s="31"/>
      <c r="Q26" s="31"/>
      <c r="R26" s="84"/>
      <c r="S26" s="31"/>
    </row>
    <row r="27" ht="36.75" customHeight="1" spans="1:19">
      <c r="A27" s="21"/>
      <c r="B27" s="22"/>
      <c r="C27" s="34"/>
      <c r="D27" s="21"/>
      <c r="E27" s="36"/>
      <c r="F27" s="35"/>
      <c r="G27" s="35"/>
      <c r="H27" s="35"/>
      <c r="I27" s="35"/>
      <c r="J27" s="35"/>
      <c r="K27" s="36"/>
      <c r="L27" s="36"/>
      <c r="M27" s="39" t="s">
        <v>37</v>
      </c>
      <c r="N27" s="39"/>
      <c r="O27" s="68">
        <v>0.01</v>
      </c>
      <c r="P27" s="31"/>
      <c r="Q27" s="31"/>
      <c r="R27" s="84">
        <f t="shared" ref="R27:R30" si="1">N27*(O27+1)*P27</f>
        <v>0</v>
      </c>
      <c r="S27" s="31"/>
    </row>
    <row r="28" ht="36.75" customHeight="1" spans="1:19">
      <c r="A28" s="21"/>
      <c r="B28" s="22"/>
      <c r="C28" s="34"/>
      <c r="D28" s="21"/>
      <c r="E28" s="36"/>
      <c r="F28" s="35"/>
      <c r="G28" s="35"/>
      <c r="H28" s="35"/>
      <c r="I28" s="35"/>
      <c r="J28" s="35"/>
      <c r="K28" s="36"/>
      <c r="L28" s="36"/>
      <c r="M28" s="39"/>
      <c r="N28" s="39"/>
      <c r="O28" s="68"/>
      <c r="P28" s="31"/>
      <c r="Q28" s="31"/>
      <c r="R28" s="84"/>
      <c r="S28" s="31"/>
    </row>
    <row r="29" ht="36.75" customHeight="1" spans="1:19">
      <c r="A29" s="21"/>
      <c r="B29" s="22"/>
      <c r="C29" s="34"/>
      <c r="D29" s="21"/>
      <c r="E29" s="35"/>
      <c r="F29" s="35"/>
      <c r="G29" s="35"/>
      <c r="H29" s="35"/>
      <c r="I29" s="35"/>
      <c r="J29" s="35"/>
      <c r="K29" s="36"/>
      <c r="L29" s="36"/>
      <c r="M29" s="39"/>
      <c r="N29" s="39"/>
      <c r="O29" s="68"/>
      <c r="P29" s="31"/>
      <c r="Q29" s="31"/>
      <c r="R29" s="84">
        <f>N29*(O29+1)*P29</f>
        <v>0</v>
      </c>
      <c r="S29" s="31"/>
    </row>
    <row r="30" ht="36.75" customHeight="1" spans="1:19">
      <c r="A30" s="21"/>
      <c r="B30" s="22"/>
      <c r="C30" s="34"/>
      <c r="D30" s="21"/>
      <c r="E30" s="35"/>
      <c r="F30" s="35"/>
      <c r="G30" s="35"/>
      <c r="H30" s="35"/>
      <c r="I30" s="35"/>
      <c r="J30" s="35"/>
      <c r="K30" s="36"/>
      <c r="L30" s="36"/>
      <c r="M30" s="39" t="s">
        <v>15</v>
      </c>
      <c r="N30" s="39"/>
      <c r="O30" s="68">
        <v>0.01</v>
      </c>
      <c r="P30" s="31"/>
      <c r="Q30" s="31"/>
      <c r="R30" s="84">
        <f>N30*(O30+1)*P30</f>
        <v>0</v>
      </c>
      <c r="S30" s="31"/>
    </row>
    <row r="31" ht="17.25" customHeight="1" spans="1:19">
      <c r="A31" s="31" t="s">
        <v>19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69"/>
      <c r="O31" s="68"/>
      <c r="P31" s="31"/>
      <c r="Q31" s="31"/>
      <c r="R31" s="84">
        <f>SUM(R21:R30)</f>
        <v>0</v>
      </c>
      <c r="S31" s="31"/>
    </row>
    <row r="32" ht="21.75" customHeight="1" spans="1:19">
      <c r="A32" s="22" t="s">
        <v>38</v>
      </c>
      <c r="B32" s="22"/>
      <c r="C32" s="34"/>
      <c r="D32" s="21"/>
      <c r="E32" s="37"/>
      <c r="F32" s="38"/>
      <c r="G32" s="38"/>
      <c r="H32" s="38"/>
      <c r="I32" s="38"/>
      <c r="J32" s="70"/>
      <c r="K32" s="39"/>
      <c r="L32" s="71"/>
      <c r="M32" s="39" t="s">
        <v>39</v>
      </c>
      <c r="N32" s="39"/>
      <c r="O32" s="68">
        <v>0.01</v>
      </c>
      <c r="P32" s="72"/>
      <c r="Q32" s="72"/>
      <c r="R32" s="84">
        <f t="shared" ref="R32:R34" si="2">N32*(O32+1)*P32</f>
        <v>0</v>
      </c>
      <c r="S32" s="31"/>
    </row>
    <row r="33" ht="21.75" customHeight="1" spans="1:19">
      <c r="A33" s="21"/>
      <c r="B33" s="22"/>
      <c r="C33" s="34"/>
      <c r="D33" s="21"/>
      <c r="E33" s="39"/>
      <c r="F33" s="39"/>
      <c r="G33" s="39"/>
      <c r="H33" s="39"/>
      <c r="I33" s="39"/>
      <c r="J33" s="39"/>
      <c r="K33" s="39"/>
      <c r="L33" s="71"/>
      <c r="M33" s="39"/>
      <c r="N33" s="39"/>
      <c r="O33" s="68"/>
      <c r="P33" s="72"/>
      <c r="Q33" s="72"/>
      <c r="R33" s="84">
        <f>N33*(O33+1)*P33</f>
        <v>0</v>
      </c>
      <c r="S33" s="31"/>
    </row>
    <row r="34" ht="21.75" customHeight="1" spans="1:19">
      <c r="A34" s="21"/>
      <c r="B34" s="22"/>
      <c r="C34" s="34"/>
      <c r="D34" s="21"/>
      <c r="E34" s="39"/>
      <c r="F34" s="39"/>
      <c r="G34" s="39"/>
      <c r="H34" s="39"/>
      <c r="I34" s="39"/>
      <c r="J34" s="39"/>
      <c r="K34" s="39"/>
      <c r="L34" s="22"/>
      <c r="M34" s="39" t="s">
        <v>37</v>
      </c>
      <c r="N34" s="39"/>
      <c r="O34" s="68"/>
      <c r="P34" s="31"/>
      <c r="Q34" s="31"/>
      <c r="R34" s="84">
        <f>N34*(O34+1)*P34</f>
        <v>0</v>
      </c>
      <c r="S34" s="31"/>
    </row>
    <row r="35" ht="21.75" customHeight="1" spans="1:19">
      <c r="A35" s="40" t="s">
        <v>19</v>
      </c>
      <c r="B35" s="41"/>
      <c r="C35" s="42"/>
      <c r="D35" s="43"/>
      <c r="E35" s="44"/>
      <c r="F35" s="45"/>
      <c r="G35" s="45"/>
      <c r="H35" s="46"/>
      <c r="I35" s="46"/>
      <c r="J35" s="46"/>
      <c r="K35" s="73"/>
      <c r="L35" s="74"/>
      <c r="M35" s="73"/>
      <c r="N35" s="73"/>
      <c r="O35" s="72"/>
      <c r="P35" s="31"/>
      <c r="Q35" s="31"/>
      <c r="R35" s="84">
        <f>SUM(R32:R34)</f>
        <v>0</v>
      </c>
      <c r="S35" s="31"/>
    </row>
    <row r="36" ht="21.75" customHeight="1" spans="1:19">
      <c r="A36" s="47" t="s">
        <v>40</v>
      </c>
      <c r="B36" s="48"/>
      <c r="C36" s="49"/>
      <c r="D36" s="50"/>
      <c r="E36" s="51" t="s">
        <v>41</v>
      </c>
      <c r="F36" s="52"/>
      <c r="G36" s="52"/>
      <c r="H36" s="53"/>
      <c r="I36" s="53"/>
      <c r="J36" s="53"/>
      <c r="K36" s="72"/>
      <c r="L36" s="48"/>
      <c r="M36" s="72" t="s">
        <v>39</v>
      </c>
      <c r="N36" s="72">
        <v>1</v>
      </c>
      <c r="O36" s="75">
        <v>0.01</v>
      </c>
      <c r="P36" s="76">
        <v>1.47</v>
      </c>
      <c r="Q36" s="76"/>
      <c r="R36" s="84">
        <v>1.4847</v>
      </c>
      <c r="S36" s="31"/>
    </row>
    <row r="37" ht="21.75" customHeight="1" spans="1:19">
      <c r="A37" s="32" t="s">
        <v>19</v>
      </c>
      <c r="B37" s="50"/>
      <c r="C37" s="32"/>
      <c r="D37" s="50"/>
      <c r="E37" s="51"/>
      <c r="F37" s="52"/>
      <c r="G37" s="52"/>
      <c r="H37" s="53"/>
      <c r="I37" s="53"/>
      <c r="J37" s="53"/>
      <c r="K37" s="72"/>
      <c r="L37" s="77"/>
      <c r="M37" s="72"/>
      <c r="N37" s="72"/>
      <c r="O37" s="75"/>
      <c r="P37" s="78"/>
      <c r="Q37" s="78"/>
      <c r="R37" s="85">
        <f>R36</f>
        <v>1.4847</v>
      </c>
      <c r="S37" s="31"/>
    </row>
    <row r="38" ht="27" customHeight="1" spans="1:19">
      <c r="A38" s="54" t="s">
        <v>42</v>
      </c>
      <c r="B38" s="31" t="s">
        <v>43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72" t="s">
        <v>44</v>
      </c>
      <c r="N38" s="31"/>
      <c r="O38" s="79"/>
      <c r="P38" s="72"/>
      <c r="Q38" s="78"/>
      <c r="R38" s="84"/>
      <c r="S38" s="86"/>
    </row>
    <row r="39" ht="21.75" customHeight="1" spans="1:19">
      <c r="A39" s="48" t="s">
        <v>45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84">
        <f>R20+R31</f>
        <v>0</v>
      </c>
      <c r="S39" s="87"/>
    </row>
    <row r="40" ht="21.75" customHeight="1" spans="1:19">
      <c r="A40" s="48" t="s">
        <v>46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88">
        <f>R37</f>
        <v>1.4847</v>
      </c>
      <c r="S40" s="89"/>
    </row>
    <row r="41" ht="21.75" customHeight="1" spans="1:19">
      <c r="A41" s="48" t="s">
        <v>47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88"/>
      <c r="S41" s="89"/>
    </row>
    <row r="42" ht="21.75" customHeight="1" spans="1:19">
      <c r="A42" s="48" t="s">
        <v>48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88"/>
      <c r="S42" s="89"/>
    </row>
    <row r="43" ht="21.75" customHeight="1" spans="1:19">
      <c r="A43" s="55" t="s">
        <v>49</v>
      </c>
      <c r="B43" s="55"/>
      <c r="C43" s="55"/>
      <c r="D43" s="56" t="s">
        <v>50</v>
      </c>
      <c r="E43" s="56"/>
      <c r="F43" s="56"/>
      <c r="G43" s="57" t="s">
        <v>51</v>
      </c>
      <c r="H43" s="58"/>
      <c r="I43" s="58"/>
      <c r="J43" s="58"/>
      <c r="K43" s="80"/>
      <c r="L43" s="55" t="s">
        <v>52</v>
      </c>
      <c r="M43" s="55"/>
      <c r="N43" s="55"/>
      <c r="O43" s="81"/>
      <c r="P43" s="82"/>
      <c r="Q43" s="82"/>
      <c r="R43" s="82"/>
      <c r="S43" s="90"/>
    </row>
  </sheetData>
  <protectedRanges>
    <protectedRange password="DD13" sqref="I4 A38:S38 K32:N34 K21:N30 K10:N19" name="技术部" securityDescriptor=""/>
    <protectedRange password="DD13" sqref="B10:J19 B21:J30 A10:A19 A21:A30 B32:J34 A32:A34" name="设计部2" securityDescriptor=""/>
    <protectedRange password="DD13" sqref="C2:G2 A2 O32:S34 M2:N2 A3:B8" name="设计部1" securityDescriptor=""/>
    <protectedRange password="DE06" sqref="C5:H8 I2" name="生产部" securityDescriptor=""/>
    <protectedRange password="C4E7" sqref="P10:R35 P31:R35" name="采购部" securityDescriptor=""/>
  </protectedRanges>
  <mergeCells count="47">
    <mergeCell ref="A1:N1"/>
    <mergeCell ref="I2:J2"/>
    <mergeCell ref="C3:G3"/>
    <mergeCell ref="I3:N3"/>
    <mergeCell ref="C9:D9"/>
    <mergeCell ref="E9:J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B20:N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B31:N31"/>
    <mergeCell ref="C32:D32"/>
    <mergeCell ref="E32:J32"/>
    <mergeCell ref="C33:D33"/>
    <mergeCell ref="C34:D34"/>
    <mergeCell ref="A40:Q40"/>
    <mergeCell ref="A41:Q41"/>
    <mergeCell ref="A42:Q42"/>
    <mergeCell ref="A43:C43"/>
    <mergeCell ref="D43:F43"/>
    <mergeCell ref="G43:K43"/>
    <mergeCell ref="L43:N43"/>
    <mergeCell ref="O43:S43"/>
    <mergeCell ref="A3:A8"/>
    <mergeCell ref="A10:A19"/>
    <mergeCell ref="A21:A30"/>
    <mergeCell ref="A32:A34"/>
    <mergeCell ref="B3:B4"/>
    <mergeCell ref="H3:H4"/>
    <mergeCell ref="I4:N8"/>
  </mergeCells>
  <dataValidations count="2">
    <dataValidation type="list" allowBlank="1" showInputMessage="1" showErrorMessage="1" sqref="C2">
      <formula1>"女装,男装"</formula1>
    </dataValidation>
    <dataValidation type="list" allowBlank="1" showInputMessage="1" showErrorMessage="1" sqref="E2">
      <formula1>"贵尚,雅尚,器尚,风尚"</formula1>
    </dataValidation>
  </dataValidations>
  <printOptions horizontalCentered="1" verticalCentered="1"/>
  <pageMargins left="0" right="0" top="0" bottom="0" header="0" footer="0"/>
  <pageSetup paperSize="9" scale="45" orientation="landscape"/>
  <headerFooter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</dc:creator>
  <cp:lastModifiedBy>微软用户</cp:lastModifiedBy>
  <dcterms:created xsi:type="dcterms:W3CDTF">2014-06-13T11:41:00Z</dcterms:created>
  <cp:lastPrinted>2014-10-15T11:00:00Z</cp:lastPrinted>
  <dcterms:modified xsi:type="dcterms:W3CDTF">2015-09-13T13:50:36Z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