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cl/data/100_SCID/103_CombinedAnalysis/PatientReports/"/>
    </mc:Choice>
  </mc:AlternateContent>
  <bookViews>
    <workbookView xWindow="28800" yWindow="-10360" windowWidth="28800" windowHeight="17480" tabRatio="500" activeTab="1"/>
  </bookViews>
  <sheets>
    <sheet name="summary" sheetId="1" r:id="rId1"/>
    <sheet name="popsiz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</calcChain>
</file>

<file path=xl/sharedStrings.xml><?xml version="1.0" encoding="utf-8"?>
<sst xmlns="http://schemas.openxmlformats.org/spreadsheetml/2006/main" count="865" uniqueCount="330">
  <si>
    <t>Trial </t>
  </si>
  <si>
    <t>GTSP </t>
  </si>
  <si>
    <t>Replicates </t>
  </si>
  <si>
    <t>Patient </t>
  </si>
  <si>
    <t>Timepoint </t>
  </si>
  <si>
    <t>CellType </t>
  </si>
  <si>
    <t>TotalReads </t>
  </si>
  <si>
    <t>InferredCells </t>
  </si>
  <si>
    <t>UniqueSites </t>
  </si>
  <si>
    <t>FragMethod </t>
  </si>
  <si>
    <t>VCN </t>
  </si>
  <si>
    <t>S.chao1 </t>
  </si>
  <si>
    <t>Gini </t>
  </si>
  <si>
    <t>Shannon </t>
  </si>
  <si>
    <t>UC50 </t>
  </si>
  <si>
    <t>SCIDn2 </t>
  </si>
  <si>
    <t>GTSP0360 </t>
  </si>
  <si>
    <t>4 </t>
  </si>
  <si>
    <t>p00007 </t>
  </si>
  <si>
    <t>d0 </t>
  </si>
  <si>
    <t>BM_CD34 </t>
  </si>
  <si>
    <t>151520 </t>
  </si>
  <si>
    <t>2915 </t>
  </si>
  <si>
    <t>2048 </t>
  </si>
  <si>
    <t>Shearing </t>
  </si>
  <si>
    <t>0.54 </t>
  </si>
  <si>
    <t>6348 </t>
  </si>
  <si>
    <t>0.2329 </t>
  </si>
  <si>
    <t>7.5018 </t>
  </si>
  <si>
    <t>594 </t>
  </si>
  <si>
    <t>GTSP0452 </t>
  </si>
  <si>
    <t>m4 </t>
  </si>
  <si>
    <t>Bcells </t>
  </si>
  <si>
    <t>7269 </t>
  </si>
  <si>
    <t>62 </t>
  </si>
  <si>
    <t>28 </t>
  </si>
  <si>
    <t>NA </t>
  </si>
  <si>
    <t>0.2892 </t>
  </si>
  <si>
    <t>3.1897 </t>
  </si>
  <si>
    <t>9 </t>
  </si>
  <si>
    <t>GTSP0451 </t>
  </si>
  <si>
    <t>1 </t>
  </si>
  <si>
    <t>Neutrophils </t>
  </si>
  <si>
    <t>51 </t>
  </si>
  <si>
    <t>2 </t>
  </si>
  <si>
    <t>5 </t>
  </si>
  <si>
    <t>0.0000 </t>
  </si>
  <si>
    <t>0.6931 </t>
  </si>
  <si>
    <t>GTSP0453 </t>
  </si>
  <si>
    <t>3 </t>
  </si>
  <si>
    <t>NKcells </t>
  </si>
  <si>
    <t>79294 </t>
  </si>
  <si>
    <t>14 </t>
  </si>
  <si>
    <t>6 </t>
  </si>
  <si>
    <t>0.82 </t>
  </si>
  <si>
    <t>0.2619 </t>
  </si>
  <si>
    <t>1.6731 </t>
  </si>
  <si>
    <t>GTSP0449 </t>
  </si>
  <si>
    <t>PBMC </t>
  </si>
  <si>
    <t>92154 </t>
  </si>
  <si>
    <t>4201 </t>
  </si>
  <si>
    <t>688 </t>
  </si>
  <si>
    <t>0.43 </t>
  </si>
  <si>
    <t>1342 </t>
  </si>
  <si>
    <t>0.6382 </t>
  </si>
  <si>
    <t>5.7238 </t>
  </si>
  <si>
    <t>64 </t>
  </si>
  <si>
    <t>GTSP0450 </t>
  </si>
  <si>
    <t>Tcells </t>
  </si>
  <si>
    <t>201683 </t>
  </si>
  <si>
    <t>18251 </t>
  </si>
  <si>
    <t>1046 </t>
  </si>
  <si>
    <t>2.51 </t>
  </si>
  <si>
    <t>1891 </t>
  </si>
  <si>
    <t>0.7395 </t>
  </si>
  <si>
    <t>5.8137 </t>
  </si>
  <si>
    <t>65 </t>
  </si>
  <si>
    <t>GTSP0448 </t>
  </si>
  <si>
    <t>WB </t>
  </si>
  <si>
    <t>59195 </t>
  </si>
  <si>
    <t>2756 </t>
  </si>
  <si>
    <t>529 </t>
  </si>
  <si>
    <t>0.39 </t>
  </si>
  <si>
    <t>1321 </t>
  </si>
  <si>
    <t>0.6145 </t>
  </si>
  <si>
    <t>5.5130 </t>
  </si>
  <si>
    <t>GTSP0502 </t>
  </si>
  <si>
    <t>m6 </t>
  </si>
  <si>
    <t>5447 </t>
  </si>
  <si>
    <t>73 </t>
  </si>
  <si>
    <t>50 </t>
  </si>
  <si>
    <t>63 </t>
  </si>
  <si>
    <t>0.2403 </t>
  </si>
  <si>
    <t>3.7780 </t>
  </si>
  <si>
    <t>15 </t>
  </si>
  <si>
    <t>GTSP0503 </t>
  </si>
  <si>
    <t>562159 </t>
  </si>
  <si>
    <t>48 </t>
  </si>
  <si>
    <t>10 </t>
  </si>
  <si>
    <t>1.93 </t>
  </si>
  <si>
    <t>20 </t>
  </si>
  <si>
    <t>0.3250 </t>
  </si>
  <si>
    <t>2.1075 </t>
  </si>
  <si>
    <t>GTSP0499 </t>
  </si>
  <si>
    <t>223105 </t>
  </si>
  <si>
    <t>8009 </t>
  </si>
  <si>
    <t>981 </t>
  </si>
  <si>
    <t>0.80 </t>
  </si>
  <si>
    <t>2241 </t>
  </si>
  <si>
    <t>0.6830 </t>
  </si>
  <si>
    <t>5.9542 </t>
  </si>
  <si>
    <t>79 </t>
  </si>
  <si>
    <t>GTSP0500 </t>
  </si>
  <si>
    <t>328454 </t>
  </si>
  <si>
    <t>16875 </t>
  </si>
  <si>
    <t>1235 </t>
  </si>
  <si>
    <t>2.16 </t>
  </si>
  <si>
    <t>2947 </t>
  </si>
  <si>
    <t>0.7361 </t>
  </si>
  <si>
    <t>6.0074 </t>
  </si>
  <si>
    <t>81 </t>
  </si>
  <si>
    <t>GTSP0498 </t>
  </si>
  <si>
    <t>129109 </t>
  </si>
  <si>
    <t>3903 </t>
  </si>
  <si>
    <t>699 </t>
  </si>
  <si>
    <t>0.60 </t>
  </si>
  <si>
    <t>1062 </t>
  </si>
  <si>
    <t>0.6047 </t>
  </si>
  <si>
    <t>5.8442 </t>
  </si>
  <si>
    <t>74 </t>
  </si>
  <si>
    <t>GTSP0530 </t>
  </si>
  <si>
    <t>m9 </t>
  </si>
  <si>
    <t>121673 </t>
  </si>
  <si>
    <t>1424 </t>
  </si>
  <si>
    <t>376 </t>
  </si>
  <si>
    <t>1.02 </t>
  </si>
  <si>
    <t>941 </t>
  </si>
  <si>
    <t>0.5510 </t>
  </si>
  <si>
    <t>5.3318 </t>
  </si>
  <si>
    <t>GTSP0529 </t>
  </si>
  <si>
    <t>129630 </t>
  </si>
  <si>
    <t>3181 </t>
  </si>
  <si>
    <t>629 </t>
  </si>
  <si>
    <t>0.59 </t>
  </si>
  <si>
    <t>1268 </t>
  </si>
  <si>
    <t>0.6378 </t>
  </si>
  <si>
    <t>5.5715 </t>
  </si>
  <si>
    <t>52 </t>
  </si>
  <si>
    <t>GTSP0769 </t>
  </si>
  <si>
    <t>m12 </t>
  </si>
  <si>
    <t>471309 </t>
  </si>
  <si>
    <t>356 </t>
  </si>
  <si>
    <t>177 </t>
  </si>
  <si>
    <t>0.05 </t>
  </si>
  <si>
    <t>438 </t>
  </si>
  <si>
    <t>0.3363 </t>
  </si>
  <si>
    <t>4.9574 </t>
  </si>
  <si>
    <t>43 </t>
  </si>
  <si>
    <t>GTSP0771 </t>
  </si>
  <si>
    <t>CD4posCD45RAposCD31pos </t>
  </si>
  <si>
    <t>373069 </t>
  </si>
  <si>
    <t>1993 </t>
  </si>
  <si>
    <t>545 </t>
  </si>
  <si>
    <t>1.96 </t>
  </si>
  <si>
    <t>1195 </t>
  </si>
  <si>
    <t>0.5462 </t>
  </si>
  <si>
    <t>5.7162 </t>
  </si>
  <si>
    <t>69 </t>
  </si>
  <si>
    <t>GTSP0772 </t>
  </si>
  <si>
    <t>CD4posCD45ROposCD45Rneg </t>
  </si>
  <si>
    <t>477187 </t>
  </si>
  <si>
    <t>1729 </t>
  </si>
  <si>
    <t>492 </t>
  </si>
  <si>
    <t>2.02 </t>
  </si>
  <si>
    <t>801 </t>
  </si>
  <si>
    <t>0.5381 </t>
  </si>
  <si>
    <t>5.6276 </t>
  </si>
  <si>
    <t>60 </t>
  </si>
  <si>
    <t>GTSP0773 </t>
  </si>
  <si>
    <t>CD8posCD45RAposCCR7pos </t>
  </si>
  <si>
    <t>1078513 </t>
  </si>
  <si>
    <t>1229 </t>
  </si>
  <si>
    <t>336 </t>
  </si>
  <si>
    <t>1.84 </t>
  </si>
  <si>
    <t>770 </t>
  </si>
  <si>
    <t>0.5161 </t>
  </si>
  <si>
    <t>5.2780 </t>
  </si>
  <si>
    <t>44 </t>
  </si>
  <si>
    <t>GTSP0774 </t>
  </si>
  <si>
    <t>CD8posCD45ROposCD45RAneg </t>
  </si>
  <si>
    <t>931390 </t>
  </si>
  <si>
    <t>740 </t>
  </si>
  <si>
    <t>158 </t>
  </si>
  <si>
    <t>2.06 </t>
  </si>
  <si>
    <t>871 </t>
  </si>
  <si>
    <t>0.5989 </t>
  </si>
  <si>
    <t>4.2682 </t>
  </si>
  <si>
    <t>GTSP0768 </t>
  </si>
  <si>
    <t>49005 </t>
  </si>
  <si>
    <t>45 </t>
  </si>
  <si>
    <t>21 </t>
  </si>
  <si>
    <t>0.02 </t>
  </si>
  <si>
    <t>0.3196 </t>
  </si>
  <si>
    <t>2.8687 </t>
  </si>
  <si>
    <t>GTSP0770 </t>
  </si>
  <si>
    <t>129676 </t>
  </si>
  <si>
    <t>100 </t>
  </si>
  <si>
    <t>0.07 </t>
  </si>
  <si>
    <t>103 </t>
  </si>
  <si>
    <t>0.3733 </t>
  </si>
  <si>
    <t>3.6048 </t>
  </si>
  <si>
    <t>11 </t>
  </si>
  <si>
    <t>GTSP0766 </t>
  </si>
  <si>
    <t>1525033 </t>
  </si>
  <si>
    <t>664 </t>
  </si>
  <si>
    <t>1809 </t>
  </si>
  <si>
    <t>0.6446 </t>
  </si>
  <si>
    <t>5.6176 </t>
  </si>
  <si>
    <t>GTSP0767 </t>
  </si>
  <si>
    <t>1378298 </t>
  </si>
  <si>
    <t>3952 </t>
  </si>
  <si>
    <t>744 </t>
  </si>
  <si>
    <t>1.71 </t>
  </si>
  <si>
    <t>2290 </t>
  </si>
  <si>
    <t>0.6402 </t>
  </si>
  <si>
    <t>5.7012 </t>
  </si>
  <si>
    <t>54 </t>
  </si>
  <si>
    <t>GTSP0765 </t>
  </si>
  <si>
    <t>1586887 </t>
  </si>
  <si>
    <t>8150 </t>
  </si>
  <si>
    <t>1026 </t>
  </si>
  <si>
    <t>0.68 </t>
  </si>
  <si>
    <t>2920 </t>
  </si>
  <si>
    <t>0.7218 </t>
  </si>
  <si>
    <t>5.7468 </t>
  </si>
  <si>
    <t>GTSP0961 </t>
  </si>
  <si>
    <t>m18 </t>
  </si>
  <si>
    <t>491391 </t>
  </si>
  <si>
    <t>446 </t>
  </si>
  <si>
    <t>246 </t>
  </si>
  <si>
    <t>6381 </t>
  </si>
  <si>
    <t>0.3234 </t>
  </si>
  <si>
    <t>5.2515 </t>
  </si>
  <si>
    <t>53 </t>
  </si>
  <si>
    <t>GTSP0962 </t>
  </si>
  <si>
    <t>23550 </t>
  </si>
  <si>
    <t>0.09 </t>
  </si>
  <si>
    <t>7 </t>
  </si>
  <si>
    <t>0.2692 </t>
  </si>
  <si>
    <t>1.6716 </t>
  </si>
  <si>
    <t>GTSP0958 </t>
  </si>
  <si>
    <t>831687 </t>
  </si>
  <si>
    <t>6254 </t>
  </si>
  <si>
    <t>855 </t>
  </si>
  <si>
    <t>1.08 </t>
  </si>
  <si>
    <t>1470 </t>
  </si>
  <si>
    <t>0.6724 </t>
  </si>
  <si>
    <t>5.7972 </t>
  </si>
  <si>
    <t>GTSP0959 </t>
  </si>
  <si>
    <t>132345 </t>
  </si>
  <si>
    <t>7354 </t>
  </si>
  <si>
    <t>863 </t>
  </si>
  <si>
    <t>1.79 </t>
  </si>
  <si>
    <t>1479 </t>
  </si>
  <si>
    <t>0.6958 </t>
  </si>
  <si>
    <t>5.7296 </t>
  </si>
  <si>
    <t>GTSP0957 </t>
  </si>
  <si>
    <t>797469 </t>
  </si>
  <si>
    <t>4037 </t>
  </si>
  <si>
    <t>735 </t>
  </si>
  <si>
    <t>0.78 </t>
  </si>
  <si>
    <t>1539 </t>
  </si>
  <si>
    <t>0.6403 </t>
  </si>
  <si>
    <t>5.7418 </t>
  </si>
  <si>
    <t>GTSP1134 </t>
  </si>
  <si>
    <t>m24 </t>
  </si>
  <si>
    <t>915570 </t>
  </si>
  <si>
    <t>495 </t>
  </si>
  <si>
    <t>197 </t>
  </si>
  <si>
    <t>0.01 </t>
  </si>
  <si>
    <t>444 </t>
  </si>
  <si>
    <t>0.3862 </t>
  </si>
  <si>
    <t>4.9994 </t>
  </si>
  <si>
    <t>GTSP1133 </t>
  </si>
  <si>
    <t>18232 </t>
  </si>
  <si>
    <t>0.2500 </t>
  </si>
  <si>
    <t>0.5623 </t>
  </si>
  <si>
    <t>GTSP1135 </t>
  </si>
  <si>
    <t>985434 </t>
  </si>
  <si>
    <t>135 </t>
  </si>
  <si>
    <t>0.14 </t>
  </si>
  <si>
    <t>378 </t>
  </si>
  <si>
    <t>0.3619 </t>
  </si>
  <si>
    <t>3.8179 </t>
  </si>
  <si>
    <t>12 </t>
  </si>
  <si>
    <t>GTSP1131 </t>
  </si>
  <si>
    <t>401690 </t>
  </si>
  <si>
    <t>4155 </t>
  </si>
  <si>
    <t>805 </t>
  </si>
  <si>
    <t>1.03 </t>
  </si>
  <si>
    <t>1851 </t>
  </si>
  <si>
    <t>0.6409 </t>
  </si>
  <si>
    <t>5.8094 </t>
  </si>
  <si>
    <t>GTSP1132 </t>
  </si>
  <si>
    <t>161935 </t>
  </si>
  <si>
    <t>8724 </t>
  </si>
  <si>
    <t>960 </t>
  </si>
  <si>
    <t>1.75 </t>
  </si>
  <si>
    <t>1704 </t>
  </si>
  <si>
    <t>0.7071 </t>
  </si>
  <si>
    <t>5.7872 </t>
  </si>
  <si>
    <t>61 </t>
  </si>
  <si>
    <t>GTSP1130 </t>
  </si>
  <si>
    <t>1017539 </t>
  </si>
  <si>
    <t>2609 </t>
  </si>
  <si>
    <t>547 </t>
  </si>
  <si>
    <t>0.38 </t>
  </si>
  <si>
    <t>1340 </t>
  </si>
  <si>
    <t>0.5939 </t>
  </si>
  <si>
    <t>5.5747 </t>
  </si>
  <si>
    <t>timepoint</t>
  </si>
  <si>
    <t>celltype</t>
  </si>
  <si>
    <t>Enzymes</t>
  </si>
  <si>
    <t>patient</t>
  </si>
  <si>
    <t>timepoint_m</t>
  </si>
  <si>
    <t>S.chao1</t>
  </si>
  <si>
    <t>Gini</t>
  </si>
  <si>
    <t>UniqueSites</t>
  </si>
  <si>
    <t>Replicates</t>
  </si>
  <si>
    <t>VCN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</si>
</sst>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C1" sqref="C1:C1048576"/>
    </sheetView>
  </sheetViews>
  <sheetFormatPr baseColWidth="10" defaultRowHeight="16" x14ac:dyDescent="0.2"/>
  <sheetData>
    <row r="1" spans="1:1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ht="18" x14ac:dyDescent="0.2">
      <c r="A3" s="2" t="s">
        <v>15</v>
      </c>
      <c r="B3" s="2" t="s">
        <v>30</v>
      </c>
      <c r="C3" s="2" t="s">
        <v>17</v>
      </c>
      <c r="D3" s="2" t="s">
        <v>18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24</v>
      </c>
      <c r="K3" s="2" t="s">
        <v>36</v>
      </c>
      <c r="L3" s="2" t="s">
        <v>35</v>
      </c>
      <c r="M3" s="2" t="s">
        <v>37</v>
      </c>
      <c r="N3" s="2" t="s">
        <v>38</v>
      </c>
      <c r="O3" s="2" t="s">
        <v>39</v>
      </c>
    </row>
    <row r="4" spans="1:15" ht="18" x14ac:dyDescent="0.2">
      <c r="A4" s="2" t="s">
        <v>15</v>
      </c>
      <c r="B4" s="2" t="s">
        <v>40</v>
      </c>
      <c r="C4" s="2" t="s">
        <v>41</v>
      </c>
      <c r="D4" s="2" t="s">
        <v>18</v>
      </c>
      <c r="E4" s="2" t="s">
        <v>31</v>
      </c>
      <c r="F4" s="2" t="s">
        <v>42</v>
      </c>
      <c r="G4" s="2" t="s">
        <v>43</v>
      </c>
      <c r="H4" s="2" t="s">
        <v>44</v>
      </c>
      <c r="I4" s="2" t="s">
        <v>44</v>
      </c>
      <c r="J4" s="2" t="s">
        <v>24</v>
      </c>
      <c r="K4" s="2" t="s">
        <v>36</v>
      </c>
      <c r="L4" s="2" t="s">
        <v>45</v>
      </c>
      <c r="M4" s="2" t="s">
        <v>46</v>
      </c>
      <c r="N4" s="2" t="s">
        <v>47</v>
      </c>
      <c r="O4" s="2" t="s">
        <v>44</v>
      </c>
    </row>
    <row r="5" spans="1:15" ht="18" x14ac:dyDescent="0.2">
      <c r="A5" s="2" t="s">
        <v>15</v>
      </c>
      <c r="B5" s="2" t="s">
        <v>48</v>
      </c>
      <c r="C5" s="2" t="s">
        <v>49</v>
      </c>
      <c r="D5" s="2" t="s">
        <v>18</v>
      </c>
      <c r="E5" s="2" t="s">
        <v>31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24</v>
      </c>
      <c r="K5" s="2" t="s">
        <v>54</v>
      </c>
      <c r="L5" s="2" t="s">
        <v>45</v>
      </c>
      <c r="M5" s="2" t="s">
        <v>55</v>
      </c>
      <c r="N5" s="2" t="s">
        <v>56</v>
      </c>
      <c r="O5" s="2" t="s">
        <v>49</v>
      </c>
    </row>
    <row r="6" spans="1:15" ht="18" x14ac:dyDescent="0.2">
      <c r="A6" s="2" t="s">
        <v>15</v>
      </c>
      <c r="B6" s="2" t="s">
        <v>57</v>
      </c>
      <c r="C6" s="2" t="s">
        <v>17</v>
      </c>
      <c r="D6" s="2" t="s">
        <v>18</v>
      </c>
      <c r="E6" s="2" t="s">
        <v>31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24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spans="1:15" ht="18" x14ac:dyDescent="0.2">
      <c r="A7" s="2" t="s">
        <v>15</v>
      </c>
      <c r="B7" s="2" t="s">
        <v>67</v>
      </c>
      <c r="C7" s="2" t="s">
        <v>17</v>
      </c>
      <c r="D7" s="2" t="s">
        <v>18</v>
      </c>
      <c r="E7" s="2" t="s">
        <v>31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24</v>
      </c>
      <c r="K7" s="2" t="s">
        <v>72</v>
      </c>
      <c r="L7" s="2" t="s">
        <v>73</v>
      </c>
      <c r="M7" s="2" t="s">
        <v>74</v>
      </c>
      <c r="N7" s="2" t="s">
        <v>75</v>
      </c>
      <c r="O7" s="2" t="s">
        <v>76</v>
      </c>
    </row>
    <row r="8" spans="1:15" ht="18" x14ac:dyDescent="0.2">
      <c r="A8" s="2" t="s">
        <v>15</v>
      </c>
      <c r="B8" s="2" t="s">
        <v>77</v>
      </c>
      <c r="C8" s="2" t="s">
        <v>17</v>
      </c>
      <c r="D8" s="2" t="s">
        <v>18</v>
      </c>
      <c r="E8" s="2" t="s">
        <v>31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24</v>
      </c>
      <c r="K8" s="2" t="s">
        <v>82</v>
      </c>
      <c r="L8" s="2" t="s">
        <v>83</v>
      </c>
      <c r="M8" s="2" t="s">
        <v>84</v>
      </c>
      <c r="N8" s="2" t="s">
        <v>85</v>
      </c>
      <c r="O8" s="2" t="s">
        <v>43</v>
      </c>
    </row>
    <row r="9" spans="1:15" ht="18" x14ac:dyDescent="0.2">
      <c r="A9" s="2" t="s">
        <v>15</v>
      </c>
      <c r="B9" s="2" t="s">
        <v>86</v>
      </c>
      <c r="C9" s="2" t="s">
        <v>17</v>
      </c>
      <c r="D9" s="2" t="s">
        <v>18</v>
      </c>
      <c r="E9" s="2" t="s">
        <v>87</v>
      </c>
      <c r="F9" s="2" t="s">
        <v>32</v>
      </c>
      <c r="G9" s="2" t="s">
        <v>88</v>
      </c>
      <c r="H9" s="2" t="s">
        <v>89</v>
      </c>
      <c r="I9" s="2" t="s">
        <v>90</v>
      </c>
      <c r="J9" s="2" t="s">
        <v>24</v>
      </c>
      <c r="K9" s="2" t="s">
        <v>36</v>
      </c>
      <c r="L9" s="2" t="s">
        <v>91</v>
      </c>
      <c r="M9" s="2" t="s">
        <v>92</v>
      </c>
      <c r="N9" s="2" t="s">
        <v>93</v>
      </c>
      <c r="O9" s="2" t="s">
        <v>94</v>
      </c>
    </row>
    <row r="10" spans="1:15" ht="18" x14ac:dyDescent="0.2">
      <c r="A10" s="2" t="s">
        <v>15</v>
      </c>
      <c r="B10" s="2" t="s">
        <v>95</v>
      </c>
      <c r="C10" s="2" t="s">
        <v>49</v>
      </c>
      <c r="D10" s="2" t="s">
        <v>18</v>
      </c>
      <c r="E10" s="2" t="s">
        <v>87</v>
      </c>
      <c r="F10" s="2" t="s">
        <v>50</v>
      </c>
      <c r="G10" s="2" t="s">
        <v>96</v>
      </c>
      <c r="H10" s="2" t="s">
        <v>97</v>
      </c>
      <c r="I10" s="2" t="s">
        <v>98</v>
      </c>
      <c r="J10" s="2" t="s">
        <v>24</v>
      </c>
      <c r="K10" s="2" t="s">
        <v>99</v>
      </c>
      <c r="L10" s="2" t="s">
        <v>100</v>
      </c>
      <c r="M10" s="2" t="s">
        <v>101</v>
      </c>
      <c r="N10" s="2" t="s">
        <v>102</v>
      </c>
      <c r="O10" s="2" t="s">
        <v>17</v>
      </c>
    </row>
    <row r="11" spans="1:15" ht="18" x14ac:dyDescent="0.2">
      <c r="A11" s="2" t="s">
        <v>15</v>
      </c>
      <c r="B11" s="2" t="s">
        <v>103</v>
      </c>
      <c r="C11" s="2" t="s">
        <v>17</v>
      </c>
      <c r="D11" s="2" t="s">
        <v>18</v>
      </c>
      <c r="E11" s="2" t="s">
        <v>87</v>
      </c>
      <c r="F11" s="2" t="s">
        <v>58</v>
      </c>
      <c r="G11" s="2" t="s">
        <v>104</v>
      </c>
      <c r="H11" s="2" t="s">
        <v>105</v>
      </c>
      <c r="I11" s="2" t="s">
        <v>106</v>
      </c>
      <c r="J11" s="2" t="s">
        <v>24</v>
      </c>
      <c r="K11" s="2" t="s">
        <v>107</v>
      </c>
      <c r="L11" s="2" t="s">
        <v>108</v>
      </c>
      <c r="M11" s="2" t="s">
        <v>109</v>
      </c>
      <c r="N11" s="2" t="s">
        <v>110</v>
      </c>
      <c r="O11" s="2" t="s">
        <v>111</v>
      </c>
    </row>
    <row r="12" spans="1:15" ht="18" x14ac:dyDescent="0.2">
      <c r="A12" s="2" t="s">
        <v>15</v>
      </c>
      <c r="B12" s="2" t="s">
        <v>112</v>
      </c>
      <c r="C12" s="2" t="s">
        <v>17</v>
      </c>
      <c r="D12" s="2" t="s">
        <v>18</v>
      </c>
      <c r="E12" s="2" t="s">
        <v>87</v>
      </c>
      <c r="F12" s="2" t="s">
        <v>68</v>
      </c>
      <c r="G12" s="2" t="s">
        <v>113</v>
      </c>
      <c r="H12" s="2" t="s">
        <v>114</v>
      </c>
      <c r="I12" s="2" t="s">
        <v>115</v>
      </c>
      <c r="J12" s="2" t="s">
        <v>24</v>
      </c>
      <c r="K12" s="2" t="s">
        <v>116</v>
      </c>
      <c r="L12" s="2" t="s">
        <v>117</v>
      </c>
      <c r="M12" s="2" t="s">
        <v>118</v>
      </c>
      <c r="N12" s="2" t="s">
        <v>119</v>
      </c>
      <c r="O12" s="2" t="s">
        <v>120</v>
      </c>
    </row>
    <row r="13" spans="1:15" ht="18" x14ac:dyDescent="0.2">
      <c r="A13" s="2" t="s">
        <v>15</v>
      </c>
      <c r="B13" s="2" t="s">
        <v>121</v>
      </c>
      <c r="C13" s="2" t="s">
        <v>17</v>
      </c>
      <c r="D13" s="2" t="s">
        <v>18</v>
      </c>
      <c r="E13" s="2" t="s">
        <v>87</v>
      </c>
      <c r="F13" s="2" t="s">
        <v>78</v>
      </c>
      <c r="G13" s="2" t="s">
        <v>122</v>
      </c>
      <c r="H13" s="2" t="s">
        <v>123</v>
      </c>
      <c r="I13" s="2" t="s">
        <v>124</v>
      </c>
      <c r="J13" s="2" t="s">
        <v>24</v>
      </c>
      <c r="K13" s="2" t="s">
        <v>125</v>
      </c>
      <c r="L13" s="2" t="s">
        <v>126</v>
      </c>
      <c r="M13" s="2" t="s">
        <v>127</v>
      </c>
      <c r="N13" s="2" t="s">
        <v>128</v>
      </c>
      <c r="O13" s="2" t="s">
        <v>129</v>
      </c>
    </row>
    <row r="14" spans="1:15" ht="18" x14ac:dyDescent="0.2">
      <c r="A14" s="2" t="s">
        <v>15</v>
      </c>
      <c r="B14" s="2" t="s">
        <v>130</v>
      </c>
      <c r="C14" s="2" t="s">
        <v>17</v>
      </c>
      <c r="D14" s="2" t="s">
        <v>18</v>
      </c>
      <c r="E14" s="2" t="s">
        <v>131</v>
      </c>
      <c r="F14" s="2" t="s">
        <v>58</v>
      </c>
      <c r="G14" s="2" t="s">
        <v>132</v>
      </c>
      <c r="H14" s="2" t="s">
        <v>133</v>
      </c>
      <c r="I14" s="2" t="s">
        <v>134</v>
      </c>
      <c r="J14" s="2" t="s">
        <v>24</v>
      </c>
      <c r="K14" s="2" t="s">
        <v>135</v>
      </c>
      <c r="L14" s="2" t="s">
        <v>136</v>
      </c>
      <c r="M14" s="2" t="s">
        <v>137</v>
      </c>
      <c r="N14" s="2" t="s">
        <v>138</v>
      </c>
      <c r="O14" s="2" t="s">
        <v>97</v>
      </c>
    </row>
    <row r="15" spans="1:15" ht="18" x14ac:dyDescent="0.2">
      <c r="A15" s="2" t="s">
        <v>15</v>
      </c>
      <c r="B15" s="2" t="s">
        <v>139</v>
      </c>
      <c r="C15" s="2" t="s">
        <v>17</v>
      </c>
      <c r="D15" s="2" t="s">
        <v>18</v>
      </c>
      <c r="E15" s="2" t="s">
        <v>131</v>
      </c>
      <c r="F15" s="2" t="s">
        <v>78</v>
      </c>
      <c r="G15" s="2" t="s">
        <v>140</v>
      </c>
      <c r="H15" s="2" t="s">
        <v>141</v>
      </c>
      <c r="I15" s="2" t="s">
        <v>142</v>
      </c>
      <c r="J15" s="2" t="s">
        <v>24</v>
      </c>
      <c r="K15" s="2" t="s">
        <v>143</v>
      </c>
      <c r="L15" s="2" t="s">
        <v>144</v>
      </c>
      <c r="M15" s="2" t="s">
        <v>145</v>
      </c>
      <c r="N15" s="2" t="s">
        <v>146</v>
      </c>
      <c r="O15" s="2" t="s">
        <v>147</v>
      </c>
    </row>
    <row r="16" spans="1:15" ht="18" x14ac:dyDescent="0.2">
      <c r="A16" s="2" t="s">
        <v>15</v>
      </c>
      <c r="B16" s="2" t="s">
        <v>148</v>
      </c>
      <c r="C16" s="2" t="s">
        <v>17</v>
      </c>
      <c r="D16" s="2" t="s">
        <v>18</v>
      </c>
      <c r="E16" s="2" t="s">
        <v>149</v>
      </c>
      <c r="F16" s="2" t="s">
        <v>32</v>
      </c>
      <c r="G16" s="2" t="s">
        <v>150</v>
      </c>
      <c r="H16" s="2" t="s">
        <v>151</v>
      </c>
      <c r="I16" s="2" t="s">
        <v>152</v>
      </c>
      <c r="J16" s="2" t="s">
        <v>24</v>
      </c>
      <c r="K16" s="2" t="s">
        <v>153</v>
      </c>
      <c r="L16" s="2" t="s">
        <v>154</v>
      </c>
      <c r="M16" s="2" t="s">
        <v>155</v>
      </c>
      <c r="N16" s="2" t="s">
        <v>156</v>
      </c>
      <c r="O16" s="2" t="s">
        <v>157</v>
      </c>
    </row>
    <row r="17" spans="1:15" ht="18" x14ac:dyDescent="0.2">
      <c r="A17" s="2" t="s">
        <v>15</v>
      </c>
      <c r="B17" s="2" t="s">
        <v>158</v>
      </c>
      <c r="C17" s="2" t="s">
        <v>17</v>
      </c>
      <c r="D17" s="2" t="s">
        <v>18</v>
      </c>
      <c r="E17" s="2" t="s">
        <v>149</v>
      </c>
      <c r="F17" s="2" t="s">
        <v>159</v>
      </c>
      <c r="G17" s="2" t="s">
        <v>160</v>
      </c>
      <c r="H17" s="2" t="s">
        <v>161</v>
      </c>
      <c r="I17" s="2" t="s">
        <v>162</v>
      </c>
      <c r="J17" s="2" t="s">
        <v>24</v>
      </c>
      <c r="K17" s="2" t="s">
        <v>163</v>
      </c>
      <c r="L17" s="2" t="s">
        <v>164</v>
      </c>
      <c r="M17" s="2" t="s">
        <v>165</v>
      </c>
      <c r="N17" s="2" t="s">
        <v>166</v>
      </c>
      <c r="O17" s="2" t="s">
        <v>167</v>
      </c>
    </row>
    <row r="18" spans="1:15" ht="18" x14ac:dyDescent="0.2">
      <c r="A18" s="2" t="s">
        <v>15</v>
      </c>
      <c r="B18" s="2" t="s">
        <v>168</v>
      </c>
      <c r="C18" s="2" t="s">
        <v>17</v>
      </c>
      <c r="D18" s="2" t="s">
        <v>18</v>
      </c>
      <c r="E18" s="2" t="s">
        <v>149</v>
      </c>
      <c r="F18" s="2" t="s">
        <v>169</v>
      </c>
      <c r="G18" s="2" t="s">
        <v>170</v>
      </c>
      <c r="H18" s="2" t="s">
        <v>171</v>
      </c>
      <c r="I18" s="2" t="s">
        <v>172</v>
      </c>
      <c r="J18" s="2" t="s">
        <v>24</v>
      </c>
      <c r="K18" s="2" t="s">
        <v>173</v>
      </c>
      <c r="L18" s="2" t="s">
        <v>174</v>
      </c>
      <c r="M18" s="2" t="s">
        <v>175</v>
      </c>
      <c r="N18" s="2" t="s">
        <v>176</v>
      </c>
      <c r="O18" s="2" t="s">
        <v>177</v>
      </c>
    </row>
    <row r="19" spans="1:15" ht="18" x14ac:dyDescent="0.2">
      <c r="A19" s="2" t="s">
        <v>15</v>
      </c>
      <c r="B19" s="2" t="s">
        <v>178</v>
      </c>
      <c r="C19" s="2" t="s">
        <v>17</v>
      </c>
      <c r="D19" s="2" t="s">
        <v>18</v>
      </c>
      <c r="E19" s="2" t="s">
        <v>149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24</v>
      </c>
      <c r="K19" s="2" t="s">
        <v>183</v>
      </c>
      <c r="L19" s="2" t="s">
        <v>184</v>
      </c>
      <c r="M19" s="2" t="s">
        <v>185</v>
      </c>
      <c r="N19" s="2" t="s">
        <v>186</v>
      </c>
      <c r="O19" s="2" t="s">
        <v>187</v>
      </c>
    </row>
    <row r="20" spans="1:15" ht="18" x14ac:dyDescent="0.2">
      <c r="A20" s="2" t="s">
        <v>15</v>
      </c>
      <c r="B20" s="2" t="s">
        <v>188</v>
      </c>
      <c r="C20" s="2" t="s">
        <v>17</v>
      </c>
      <c r="D20" s="2" t="s">
        <v>18</v>
      </c>
      <c r="E20" s="2" t="s">
        <v>149</v>
      </c>
      <c r="F20" s="2" t="s">
        <v>189</v>
      </c>
      <c r="G20" s="2" t="s">
        <v>190</v>
      </c>
      <c r="H20" s="2" t="s">
        <v>191</v>
      </c>
      <c r="I20" s="2" t="s">
        <v>192</v>
      </c>
      <c r="J20" s="2" t="s">
        <v>24</v>
      </c>
      <c r="K20" s="2" t="s">
        <v>193</v>
      </c>
      <c r="L20" s="2" t="s">
        <v>194</v>
      </c>
      <c r="M20" s="2" t="s">
        <v>195</v>
      </c>
      <c r="N20" s="2" t="s">
        <v>196</v>
      </c>
      <c r="O20" s="2" t="s">
        <v>52</v>
      </c>
    </row>
    <row r="21" spans="1:15" ht="18" x14ac:dyDescent="0.2">
      <c r="A21" s="2" t="s">
        <v>15</v>
      </c>
      <c r="B21" s="2" t="s">
        <v>197</v>
      </c>
      <c r="C21" s="2" t="s">
        <v>17</v>
      </c>
      <c r="D21" s="2" t="s">
        <v>18</v>
      </c>
      <c r="E21" s="2" t="s">
        <v>149</v>
      </c>
      <c r="F21" s="2" t="s">
        <v>42</v>
      </c>
      <c r="G21" s="2" t="s">
        <v>198</v>
      </c>
      <c r="H21" s="2" t="s">
        <v>199</v>
      </c>
      <c r="I21" s="2" t="s">
        <v>200</v>
      </c>
      <c r="J21" s="2" t="s">
        <v>24</v>
      </c>
      <c r="K21" s="2" t="s">
        <v>201</v>
      </c>
      <c r="L21" s="2" t="s">
        <v>35</v>
      </c>
      <c r="M21" s="2" t="s">
        <v>202</v>
      </c>
      <c r="N21" s="2" t="s">
        <v>203</v>
      </c>
      <c r="O21" s="2" t="s">
        <v>53</v>
      </c>
    </row>
    <row r="22" spans="1:15" ht="18" x14ac:dyDescent="0.2">
      <c r="A22" s="2" t="s">
        <v>15</v>
      </c>
      <c r="B22" s="2" t="s">
        <v>204</v>
      </c>
      <c r="C22" s="2" t="s">
        <v>17</v>
      </c>
      <c r="D22" s="2" t="s">
        <v>18</v>
      </c>
      <c r="E22" s="2" t="s">
        <v>149</v>
      </c>
      <c r="F22" s="2" t="s">
        <v>50</v>
      </c>
      <c r="G22" s="2" t="s">
        <v>205</v>
      </c>
      <c r="H22" s="2" t="s">
        <v>206</v>
      </c>
      <c r="I22" s="2" t="s">
        <v>97</v>
      </c>
      <c r="J22" s="2" t="s">
        <v>24</v>
      </c>
      <c r="K22" s="2" t="s">
        <v>207</v>
      </c>
      <c r="L22" s="2" t="s">
        <v>208</v>
      </c>
      <c r="M22" s="2" t="s">
        <v>209</v>
      </c>
      <c r="N22" s="2" t="s">
        <v>210</v>
      </c>
      <c r="O22" s="2" t="s">
        <v>211</v>
      </c>
    </row>
    <row r="23" spans="1:15" ht="18" x14ac:dyDescent="0.2">
      <c r="A23" s="2" t="s">
        <v>15</v>
      </c>
      <c r="B23" s="2" t="s">
        <v>212</v>
      </c>
      <c r="C23" s="2" t="s">
        <v>17</v>
      </c>
      <c r="D23" s="2" t="s">
        <v>18</v>
      </c>
      <c r="E23" s="2" t="s">
        <v>149</v>
      </c>
      <c r="F23" s="2" t="s">
        <v>58</v>
      </c>
      <c r="G23" s="2" t="s">
        <v>213</v>
      </c>
      <c r="H23" s="2" t="s">
        <v>123</v>
      </c>
      <c r="I23" s="2" t="s">
        <v>214</v>
      </c>
      <c r="J23" s="2" t="s">
        <v>24</v>
      </c>
      <c r="K23" s="2" t="s">
        <v>54</v>
      </c>
      <c r="L23" s="2" t="s">
        <v>215</v>
      </c>
      <c r="M23" s="2" t="s">
        <v>216</v>
      </c>
      <c r="N23" s="2" t="s">
        <v>217</v>
      </c>
      <c r="O23" s="2" t="s">
        <v>147</v>
      </c>
    </row>
    <row r="24" spans="1:15" ht="18" x14ac:dyDescent="0.2">
      <c r="A24" s="2" t="s">
        <v>15</v>
      </c>
      <c r="B24" s="2" t="s">
        <v>218</v>
      </c>
      <c r="C24" s="2" t="s">
        <v>17</v>
      </c>
      <c r="D24" s="2" t="s">
        <v>18</v>
      </c>
      <c r="E24" s="2" t="s">
        <v>149</v>
      </c>
      <c r="F24" s="2" t="s">
        <v>68</v>
      </c>
      <c r="G24" s="2" t="s">
        <v>219</v>
      </c>
      <c r="H24" s="2" t="s">
        <v>220</v>
      </c>
      <c r="I24" s="2" t="s">
        <v>221</v>
      </c>
      <c r="J24" s="2" t="s">
        <v>24</v>
      </c>
      <c r="K24" s="2" t="s">
        <v>222</v>
      </c>
      <c r="L24" s="2" t="s">
        <v>223</v>
      </c>
      <c r="M24" s="2" t="s">
        <v>224</v>
      </c>
      <c r="N24" s="2" t="s">
        <v>225</v>
      </c>
      <c r="O24" s="2" t="s">
        <v>226</v>
      </c>
    </row>
    <row r="25" spans="1:15" ht="18" x14ac:dyDescent="0.2">
      <c r="A25" s="2" t="s">
        <v>15</v>
      </c>
      <c r="B25" s="2" t="s">
        <v>227</v>
      </c>
      <c r="C25" s="2" t="s">
        <v>17</v>
      </c>
      <c r="D25" s="2" t="s">
        <v>18</v>
      </c>
      <c r="E25" s="2" t="s">
        <v>149</v>
      </c>
      <c r="F25" s="2" t="s">
        <v>78</v>
      </c>
      <c r="G25" s="2" t="s">
        <v>228</v>
      </c>
      <c r="H25" s="2" t="s">
        <v>229</v>
      </c>
      <c r="I25" s="2" t="s">
        <v>230</v>
      </c>
      <c r="J25" s="2" t="s">
        <v>24</v>
      </c>
      <c r="K25" s="2" t="s">
        <v>231</v>
      </c>
      <c r="L25" s="2" t="s">
        <v>232</v>
      </c>
      <c r="M25" s="2" t="s">
        <v>233</v>
      </c>
      <c r="N25" s="2" t="s">
        <v>234</v>
      </c>
      <c r="O25" s="2" t="s">
        <v>226</v>
      </c>
    </row>
    <row r="26" spans="1:15" ht="18" x14ac:dyDescent="0.2">
      <c r="A26" s="2" t="s">
        <v>15</v>
      </c>
      <c r="B26" s="2" t="s">
        <v>235</v>
      </c>
      <c r="C26" s="2" t="s">
        <v>17</v>
      </c>
      <c r="D26" s="2" t="s">
        <v>18</v>
      </c>
      <c r="E26" s="2" t="s">
        <v>236</v>
      </c>
      <c r="F26" s="2" t="s">
        <v>32</v>
      </c>
      <c r="G26" s="2" t="s">
        <v>237</v>
      </c>
      <c r="H26" s="2" t="s">
        <v>238</v>
      </c>
      <c r="I26" s="2" t="s">
        <v>239</v>
      </c>
      <c r="J26" s="2" t="s">
        <v>24</v>
      </c>
      <c r="K26" s="2" t="s">
        <v>36</v>
      </c>
      <c r="L26" s="2" t="s">
        <v>240</v>
      </c>
      <c r="M26" s="2" t="s">
        <v>241</v>
      </c>
      <c r="N26" s="2" t="s">
        <v>242</v>
      </c>
      <c r="O26" s="2" t="s">
        <v>243</v>
      </c>
    </row>
    <row r="27" spans="1:15" ht="18" x14ac:dyDescent="0.2">
      <c r="A27" s="2" t="s">
        <v>15</v>
      </c>
      <c r="B27" s="2" t="s">
        <v>244</v>
      </c>
      <c r="C27" s="2" t="s">
        <v>49</v>
      </c>
      <c r="D27" s="2" t="s">
        <v>18</v>
      </c>
      <c r="E27" s="2" t="s">
        <v>236</v>
      </c>
      <c r="F27" s="2" t="s">
        <v>50</v>
      </c>
      <c r="G27" s="2" t="s">
        <v>245</v>
      </c>
      <c r="H27" s="2" t="s">
        <v>52</v>
      </c>
      <c r="I27" s="2" t="s">
        <v>53</v>
      </c>
      <c r="J27" s="2" t="s">
        <v>24</v>
      </c>
      <c r="K27" s="2" t="s">
        <v>246</v>
      </c>
      <c r="L27" s="2" t="s">
        <v>247</v>
      </c>
      <c r="M27" s="2" t="s">
        <v>248</v>
      </c>
      <c r="N27" s="2" t="s">
        <v>249</v>
      </c>
      <c r="O27" s="2" t="s">
        <v>44</v>
      </c>
    </row>
    <row r="28" spans="1:15" ht="18" x14ac:dyDescent="0.2">
      <c r="A28" s="2" t="s">
        <v>15</v>
      </c>
      <c r="B28" s="2" t="s">
        <v>250</v>
      </c>
      <c r="C28" s="2" t="s">
        <v>17</v>
      </c>
      <c r="D28" s="2" t="s">
        <v>18</v>
      </c>
      <c r="E28" s="2" t="s">
        <v>236</v>
      </c>
      <c r="F28" s="2" t="s">
        <v>58</v>
      </c>
      <c r="G28" s="2" t="s">
        <v>251</v>
      </c>
      <c r="H28" s="2" t="s">
        <v>252</v>
      </c>
      <c r="I28" s="2" t="s">
        <v>253</v>
      </c>
      <c r="J28" s="2" t="s">
        <v>24</v>
      </c>
      <c r="K28" s="2" t="s">
        <v>254</v>
      </c>
      <c r="L28" s="2" t="s">
        <v>255</v>
      </c>
      <c r="M28" s="2" t="s">
        <v>256</v>
      </c>
      <c r="N28" s="2" t="s">
        <v>257</v>
      </c>
      <c r="O28" s="2" t="s">
        <v>66</v>
      </c>
    </row>
    <row r="29" spans="1:15" ht="18" x14ac:dyDescent="0.2">
      <c r="A29" s="2" t="s">
        <v>15</v>
      </c>
      <c r="B29" s="2" t="s">
        <v>258</v>
      </c>
      <c r="C29" s="2" t="s">
        <v>17</v>
      </c>
      <c r="D29" s="2" t="s">
        <v>18</v>
      </c>
      <c r="E29" s="2" t="s">
        <v>236</v>
      </c>
      <c r="F29" s="2" t="s">
        <v>68</v>
      </c>
      <c r="G29" s="2" t="s">
        <v>259</v>
      </c>
      <c r="H29" s="2" t="s">
        <v>260</v>
      </c>
      <c r="I29" s="2" t="s">
        <v>261</v>
      </c>
      <c r="J29" s="2" t="s">
        <v>24</v>
      </c>
      <c r="K29" s="2" t="s">
        <v>262</v>
      </c>
      <c r="L29" s="2" t="s">
        <v>263</v>
      </c>
      <c r="M29" s="2" t="s">
        <v>264</v>
      </c>
      <c r="N29" s="2" t="s">
        <v>265</v>
      </c>
      <c r="O29" s="2" t="s">
        <v>177</v>
      </c>
    </row>
    <row r="30" spans="1:15" ht="18" x14ac:dyDescent="0.2">
      <c r="A30" s="2" t="s">
        <v>15</v>
      </c>
      <c r="B30" s="2" t="s">
        <v>266</v>
      </c>
      <c r="C30" s="2" t="s">
        <v>17</v>
      </c>
      <c r="D30" s="2" t="s">
        <v>18</v>
      </c>
      <c r="E30" s="2" t="s">
        <v>236</v>
      </c>
      <c r="F30" s="2" t="s">
        <v>78</v>
      </c>
      <c r="G30" s="2" t="s">
        <v>267</v>
      </c>
      <c r="H30" s="2" t="s">
        <v>268</v>
      </c>
      <c r="I30" s="2" t="s">
        <v>269</v>
      </c>
      <c r="J30" s="2" t="s">
        <v>24</v>
      </c>
      <c r="K30" s="2" t="s">
        <v>270</v>
      </c>
      <c r="L30" s="2" t="s">
        <v>271</v>
      </c>
      <c r="M30" s="2" t="s">
        <v>272</v>
      </c>
      <c r="N30" s="2" t="s">
        <v>273</v>
      </c>
      <c r="O30" s="2" t="s">
        <v>34</v>
      </c>
    </row>
    <row r="31" spans="1:15" ht="18" x14ac:dyDescent="0.2">
      <c r="A31" s="2" t="s">
        <v>15</v>
      </c>
      <c r="B31" s="2" t="s">
        <v>274</v>
      </c>
      <c r="C31" s="2" t="s">
        <v>17</v>
      </c>
      <c r="D31" s="2" t="s">
        <v>18</v>
      </c>
      <c r="E31" s="2" t="s">
        <v>275</v>
      </c>
      <c r="F31" s="2" t="s">
        <v>32</v>
      </c>
      <c r="G31" s="2" t="s">
        <v>276</v>
      </c>
      <c r="H31" s="2" t="s">
        <v>277</v>
      </c>
      <c r="I31" s="2" t="s">
        <v>278</v>
      </c>
      <c r="J31" s="2" t="s">
        <v>24</v>
      </c>
      <c r="K31" s="2" t="s">
        <v>279</v>
      </c>
      <c r="L31" s="2" t="s">
        <v>280</v>
      </c>
      <c r="M31" s="2" t="s">
        <v>281</v>
      </c>
      <c r="N31" s="2" t="s">
        <v>282</v>
      </c>
      <c r="O31" s="2" t="s">
        <v>157</v>
      </c>
    </row>
    <row r="32" spans="1:15" ht="18" x14ac:dyDescent="0.2">
      <c r="A32" s="2" t="s">
        <v>15</v>
      </c>
      <c r="B32" s="2" t="s">
        <v>283</v>
      </c>
      <c r="C32" s="2" t="s">
        <v>44</v>
      </c>
      <c r="D32" s="2" t="s">
        <v>18</v>
      </c>
      <c r="E32" s="2" t="s">
        <v>275</v>
      </c>
      <c r="F32" s="2" t="s">
        <v>42</v>
      </c>
      <c r="G32" s="2" t="s">
        <v>284</v>
      </c>
      <c r="H32" s="2" t="s">
        <v>17</v>
      </c>
      <c r="I32" s="2" t="s">
        <v>44</v>
      </c>
      <c r="J32" s="2" t="s">
        <v>24</v>
      </c>
      <c r="K32" s="2" t="s">
        <v>36</v>
      </c>
      <c r="L32" s="2" t="s">
        <v>49</v>
      </c>
      <c r="M32" s="2" t="s">
        <v>285</v>
      </c>
      <c r="N32" s="2" t="s">
        <v>286</v>
      </c>
      <c r="O32" s="2" t="s">
        <v>41</v>
      </c>
    </row>
    <row r="33" spans="1:15" ht="18" x14ac:dyDescent="0.2">
      <c r="A33" s="2" t="s">
        <v>15</v>
      </c>
      <c r="B33" s="2" t="s">
        <v>287</v>
      </c>
      <c r="C33" s="2" t="s">
        <v>17</v>
      </c>
      <c r="D33" s="2" t="s">
        <v>18</v>
      </c>
      <c r="E33" s="2" t="s">
        <v>275</v>
      </c>
      <c r="F33" s="2" t="s">
        <v>50</v>
      </c>
      <c r="G33" s="2" t="s">
        <v>288</v>
      </c>
      <c r="H33" s="2" t="s">
        <v>289</v>
      </c>
      <c r="I33" s="2" t="s">
        <v>177</v>
      </c>
      <c r="J33" s="2" t="s">
        <v>24</v>
      </c>
      <c r="K33" s="2" t="s">
        <v>290</v>
      </c>
      <c r="L33" s="2" t="s">
        <v>291</v>
      </c>
      <c r="M33" s="2" t="s">
        <v>292</v>
      </c>
      <c r="N33" s="2" t="s">
        <v>293</v>
      </c>
      <c r="O33" s="2" t="s">
        <v>294</v>
      </c>
    </row>
    <row r="34" spans="1:15" ht="18" x14ac:dyDescent="0.2">
      <c r="A34" s="2" t="s">
        <v>15</v>
      </c>
      <c r="B34" s="2" t="s">
        <v>295</v>
      </c>
      <c r="C34" s="2" t="s">
        <v>17</v>
      </c>
      <c r="D34" s="2" t="s">
        <v>18</v>
      </c>
      <c r="E34" s="2" t="s">
        <v>275</v>
      </c>
      <c r="F34" s="2" t="s">
        <v>58</v>
      </c>
      <c r="G34" s="2" t="s">
        <v>296</v>
      </c>
      <c r="H34" s="2" t="s">
        <v>297</v>
      </c>
      <c r="I34" s="2" t="s">
        <v>298</v>
      </c>
      <c r="J34" s="2" t="s">
        <v>24</v>
      </c>
      <c r="K34" s="2" t="s">
        <v>299</v>
      </c>
      <c r="L34" s="2" t="s">
        <v>300</v>
      </c>
      <c r="M34" s="2" t="s">
        <v>301</v>
      </c>
      <c r="N34" s="2" t="s">
        <v>302</v>
      </c>
      <c r="O34" s="2" t="s">
        <v>66</v>
      </c>
    </row>
    <row r="35" spans="1:15" ht="18" x14ac:dyDescent="0.2">
      <c r="A35" s="2" t="s">
        <v>15</v>
      </c>
      <c r="B35" s="2" t="s">
        <v>303</v>
      </c>
      <c r="C35" s="2" t="s">
        <v>17</v>
      </c>
      <c r="D35" s="2" t="s">
        <v>18</v>
      </c>
      <c r="E35" s="2" t="s">
        <v>275</v>
      </c>
      <c r="F35" s="2" t="s">
        <v>68</v>
      </c>
      <c r="G35" s="2" t="s">
        <v>304</v>
      </c>
      <c r="H35" s="2" t="s">
        <v>305</v>
      </c>
      <c r="I35" s="2" t="s">
        <v>306</v>
      </c>
      <c r="J35" s="2" t="s">
        <v>24</v>
      </c>
      <c r="K35" s="2" t="s">
        <v>307</v>
      </c>
      <c r="L35" s="2" t="s">
        <v>308</v>
      </c>
      <c r="M35" s="2" t="s">
        <v>309</v>
      </c>
      <c r="N35" s="2" t="s">
        <v>310</v>
      </c>
      <c r="O35" s="2" t="s">
        <v>311</v>
      </c>
    </row>
    <row r="36" spans="1:15" ht="18" x14ac:dyDescent="0.2">
      <c r="A36" s="2" t="s">
        <v>15</v>
      </c>
      <c r="B36" s="2" t="s">
        <v>312</v>
      </c>
      <c r="C36" s="2" t="s">
        <v>17</v>
      </c>
      <c r="D36" s="2" t="s">
        <v>18</v>
      </c>
      <c r="E36" s="2" t="s">
        <v>275</v>
      </c>
      <c r="F36" s="2" t="s">
        <v>78</v>
      </c>
      <c r="G36" s="2" t="s">
        <v>313</v>
      </c>
      <c r="H36" s="2" t="s">
        <v>314</v>
      </c>
      <c r="I36" s="2" t="s">
        <v>315</v>
      </c>
      <c r="J36" s="2" t="s">
        <v>24</v>
      </c>
      <c r="K36" s="2" t="s">
        <v>316</v>
      </c>
      <c r="L36" s="2" t="s">
        <v>317</v>
      </c>
      <c r="M36" s="2" t="s">
        <v>318</v>
      </c>
      <c r="N36" s="2" t="s">
        <v>319</v>
      </c>
      <c r="O36" s="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1" sqref="H1"/>
    </sheetView>
  </sheetViews>
  <sheetFormatPr baseColWidth="10" defaultRowHeight="16" x14ac:dyDescent="0.2"/>
  <sheetData>
    <row r="1" spans="1:11" ht="18" x14ac:dyDescent="0.2">
      <c r="A1" s="1" t="s">
        <v>323</v>
      </c>
      <c r="B1" s="1" t="s">
        <v>320</v>
      </c>
      <c r="C1" s="1" t="s">
        <v>324</v>
      </c>
      <c r="D1" s="1" t="s">
        <v>321</v>
      </c>
      <c r="E1" s="1" t="s">
        <v>327</v>
      </c>
      <c r="F1" s="1" t="s">
        <v>328</v>
      </c>
      <c r="G1" s="1" t="s">
        <v>322</v>
      </c>
      <c r="H1" s="1" t="s">
        <v>329</v>
      </c>
      <c r="I1" s="1" t="s">
        <v>325</v>
      </c>
      <c r="J1" s="1" t="s">
        <v>326</v>
      </c>
      <c r="K1" s="1" t="s">
        <v>321</v>
      </c>
    </row>
    <row r="2" spans="1:11" ht="18" x14ac:dyDescent="0.2">
      <c r="A2" s="2" t="s">
        <v>18</v>
      </c>
      <c r="B2" s="2" t="s">
        <v>19</v>
      </c>
      <c r="C2" s="2">
        <v>0</v>
      </c>
      <c r="D2" s="2" t="s">
        <v>20</v>
      </c>
      <c r="E2" s="2" t="s">
        <v>23</v>
      </c>
      <c r="F2" s="2" t="s">
        <v>17</v>
      </c>
      <c r="G2" s="2" t="s">
        <v>24</v>
      </c>
      <c r="H2" s="2" t="s">
        <v>25</v>
      </c>
      <c r="I2" s="2" t="s">
        <v>26</v>
      </c>
      <c r="J2" s="2" t="s">
        <v>27</v>
      </c>
      <c r="K2" t="str">
        <f>TRIM(D2)</f>
        <v>BM_CD34 </v>
      </c>
    </row>
    <row r="3" spans="1:11" ht="18" x14ac:dyDescent="0.2">
      <c r="A3" s="2" t="s">
        <v>18</v>
      </c>
      <c r="B3" s="2" t="s">
        <v>31</v>
      </c>
      <c r="C3" s="2">
        <v>4</v>
      </c>
      <c r="D3" s="2" t="s">
        <v>32</v>
      </c>
      <c r="E3" s="2" t="s">
        <v>35</v>
      </c>
      <c r="F3" s="2" t="s">
        <v>17</v>
      </c>
      <c r="G3" s="2" t="s">
        <v>24</v>
      </c>
      <c r="H3" s="2" t="s">
        <v>36</v>
      </c>
      <c r="I3" s="2" t="s">
        <v>35</v>
      </c>
      <c r="J3" s="2" t="s">
        <v>37</v>
      </c>
      <c r="K3" t="str">
        <f t="shared" ref="K3:K36" si="0">TRIM(D3)</f>
        <v>Bcells </v>
      </c>
    </row>
    <row r="4" spans="1:11" ht="18" x14ac:dyDescent="0.2">
      <c r="A4" s="2" t="s">
        <v>18</v>
      </c>
      <c r="B4" s="2" t="s">
        <v>31</v>
      </c>
      <c r="C4" s="2">
        <v>4</v>
      </c>
      <c r="D4" s="2" t="s">
        <v>42</v>
      </c>
      <c r="E4" s="2" t="s">
        <v>44</v>
      </c>
      <c r="F4" s="2" t="s">
        <v>41</v>
      </c>
      <c r="G4" s="2" t="s">
        <v>24</v>
      </c>
      <c r="H4" s="2" t="s">
        <v>36</v>
      </c>
      <c r="I4" s="2" t="s">
        <v>45</v>
      </c>
      <c r="J4" s="2" t="s">
        <v>46</v>
      </c>
      <c r="K4" t="str">
        <f t="shared" si="0"/>
        <v>Neutrophils </v>
      </c>
    </row>
    <row r="5" spans="1:11" ht="18" x14ac:dyDescent="0.2">
      <c r="A5" s="2" t="s">
        <v>18</v>
      </c>
      <c r="B5" s="2" t="s">
        <v>31</v>
      </c>
      <c r="C5" s="2">
        <v>4</v>
      </c>
      <c r="D5" s="2" t="s">
        <v>50</v>
      </c>
      <c r="E5" s="2" t="s">
        <v>53</v>
      </c>
      <c r="F5" s="2" t="s">
        <v>49</v>
      </c>
      <c r="G5" s="2" t="s">
        <v>24</v>
      </c>
      <c r="H5" s="2" t="s">
        <v>54</v>
      </c>
      <c r="I5" s="2" t="s">
        <v>45</v>
      </c>
      <c r="J5" s="2" t="s">
        <v>55</v>
      </c>
      <c r="K5" t="str">
        <f t="shared" si="0"/>
        <v>NKcells </v>
      </c>
    </row>
    <row r="6" spans="1:11" ht="18" x14ac:dyDescent="0.2">
      <c r="A6" s="2" t="s">
        <v>18</v>
      </c>
      <c r="B6" s="2" t="s">
        <v>31</v>
      </c>
      <c r="C6" s="2">
        <v>4</v>
      </c>
      <c r="D6" s="2" t="s">
        <v>58</v>
      </c>
      <c r="E6" s="2" t="s">
        <v>61</v>
      </c>
      <c r="F6" s="2" t="s">
        <v>17</v>
      </c>
      <c r="G6" s="2" t="s">
        <v>24</v>
      </c>
      <c r="H6" s="2" t="s">
        <v>62</v>
      </c>
      <c r="I6" s="2" t="s">
        <v>63</v>
      </c>
      <c r="J6" s="2" t="s">
        <v>64</v>
      </c>
      <c r="K6" t="str">
        <f t="shared" si="0"/>
        <v>PBMC </v>
      </c>
    </row>
    <row r="7" spans="1:11" ht="18" x14ac:dyDescent="0.2">
      <c r="A7" s="2" t="s">
        <v>18</v>
      </c>
      <c r="B7" s="2" t="s">
        <v>31</v>
      </c>
      <c r="C7" s="2">
        <v>4</v>
      </c>
      <c r="D7" s="2" t="s">
        <v>68</v>
      </c>
      <c r="E7" s="2" t="s">
        <v>71</v>
      </c>
      <c r="F7" s="2" t="s">
        <v>17</v>
      </c>
      <c r="G7" s="2" t="s">
        <v>24</v>
      </c>
      <c r="H7" s="2" t="s">
        <v>72</v>
      </c>
      <c r="I7" s="2" t="s">
        <v>73</v>
      </c>
      <c r="J7" s="2" t="s">
        <v>74</v>
      </c>
      <c r="K7" t="str">
        <f t="shared" si="0"/>
        <v>Tcells </v>
      </c>
    </row>
    <row r="8" spans="1:11" ht="18" x14ac:dyDescent="0.2">
      <c r="A8" s="2" t="s">
        <v>18</v>
      </c>
      <c r="B8" s="2" t="s">
        <v>31</v>
      </c>
      <c r="C8" s="2">
        <v>4</v>
      </c>
      <c r="D8" s="2" t="s">
        <v>78</v>
      </c>
      <c r="E8" s="2" t="s">
        <v>81</v>
      </c>
      <c r="F8" s="2" t="s">
        <v>17</v>
      </c>
      <c r="G8" s="2" t="s">
        <v>24</v>
      </c>
      <c r="H8" s="2" t="s">
        <v>82</v>
      </c>
      <c r="I8" s="2" t="s">
        <v>83</v>
      </c>
      <c r="J8" s="2" t="s">
        <v>84</v>
      </c>
      <c r="K8" t="str">
        <f t="shared" si="0"/>
        <v>WB </v>
      </c>
    </row>
    <row r="9" spans="1:11" ht="18" x14ac:dyDescent="0.2">
      <c r="A9" s="2" t="s">
        <v>18</v>
      </c>
      <c r="B9" s="2" t="s">
        <v>87</v>
      </c>
      <c r="C9" s="2">
        <v>6</v>
      </c>
      <c r="D9" s="2" t="s">
        <v>32</v>
      </c>
      <c r="E9" s="2" t="s">
        <v>90</v>
      </c>
      <c r="F9" s="2" t="s">
        <v>17</v>
      </c>
      <c r="G9" s="2" t="s">
        <v>24</v>
      </c>
      <c r="H9" s="2" t="s">
        <v>36</v>
      </c>
      <c r="I9" s="2" t="s">
        <v>91</v>
      </c>
      <c r="J9" s="2" t="s">
        <v>92</v>
      </c>
      <c r="K9" t="str">
        <f t="shared" si="0"/>
        <v>Bcells </v>
      </c>
    </row>
    <row r="10" spans="1:11" ht="18" x14ac:dyDescent="0.2">
      <c r="A10" s="2" t="s">
        <v>18</v>
      </c>
      <c r="B10" s="2" t="s">
        <v>87</v>
      </c>
      <c r="C10" s="2">
        <v>6</v>
      </c>
      <c r="D10" s="2" t="s">
        <v>50</v>
      </c>
      <c r="E10" s="2" t="s">
        <v>98</v>
      </c>
      <c r="F10" s="2" t="s">
        <v>49</v>
      </c>
      <c r="G10" s="2" t="s">
        <v>24</v>
      </c>
      <c r="H10" s="2" t="s">
        <v>99</v>
      </c>
      <c r="I10" s="2" t="s">
        <v>100</v>
      </c>
      <c r="J10" s="2" t="s">
        <v>101</v>
      </c>
      <c r="K10" t="str">
        <f t="shared" si="0"/>
        <v>NKcells </v>
      </c>
    </row>
    <row r="11" spans="1:11" ht="18" x14ac:dyDescent="0.2">
      <c r="A11" s="2" t="s">
        <v>18</v>
      </c>
      <c r="B11" s="2" t="s">
        <v>87</v>
      </c>
      <c r="C11" s="2">
        <v>6</v>
      </c>
      <c r="D11" s="2" t="s">
        <v>58</v>
      </c>
      <c r="E11" s="2" t="s">
        <v>106</v>
      </c>
      <c r="F11" s="2" t="s">
        <v>17</v>
      </c>
      <c r="G11" s="2" t="s">
        <v>24</v>
      </c>
      <c r="H11" s="2" t="s">
        <v>107</v>
      </c>
      <c r="I11" s="2" t="s">
        <v>108</v>
      </c>
      <c r="J11" s="2" t="s">
        <v>109</v>
      </c>
      <c r="K11" t="str">
        <f t="shared" si="0"/>
        <v>PBMC </v>
      </c>
    </row>
    <row r="12" spans="1:11" ht="18" x14ac:dyDescent="0.2">
      <c r="A12" s="2" t="s">
        <v>18</v>
      </c>
      <c r="B12" s="2" t="s">
        <v>87</v>
      </c>
      <c r="C12" s="2">
        <v>6</v>
      </c>
      <c r="D12" s="2" t="s">
        <v>68</v>
      </c>
      <c r="E12" s="2" t="s">
        <v>115</v>
      </c>
      <c r="F12" s="2" t="s">
        <v>17</v>
      </c>
      <c r="G12" s="2" t="s">
        <v>24</v>
      </c>
      <c r="H12" s="2" t="s">
        <v>116</v>
      </c>
      <c r="I12" s="2" t="s">
        <v>117</v>
      </c>
      <c r="J12" s="2" t="s">
        <v>118</v>
      </c>
      <c r="K12" t="str">
        <f t="shared" si="0"/>
        <v>Tcells </v>
      </c>
    </row>
    <row r="13" spans="1:11" ht="18" x14ac:dyDescent="0.2">
      <c r="A13" s="2" t="s">
        <v>18</v>
      </c>
      <c r="B13" s="2" t="s">
        <v>87</v>
      </c>
      <c r="C13" s="2">
        <v>6</v>
      </c>
      <c r="D13" s="2" t="s">
        <v>78</v>
      </c>
      <c r="E13" s="2" t="s">
        <v>124</v>
      </c>
      <c r="F13" s="2" t="s">
        <v>17</v>
      </c>
      <c r="G13" s="2" t="s">
        <v>24</v>
      </c>
      <c r="H13" s="2" t="s">
        <v>125</v>
      </c>
      <c r="I13" s="2" t="s">
        <v>126</v>
      </c>
      <c r="J13" s="2" t="s">
        <v>127</v>
      </c>
      <c r="K13" t="str">
        <f t="shared" si="0"/>
        <v>WB </v>
      </c>
    </row>
    <row r="14" spans="1:11" ht="18" x14ac:dyDescent="0.2">
      <c r="A14" s="2" t="s">
        <v>18</v>
      </c>
      <c r="B14" s="2" t="s">
        <v>131</v>
      </c>
      <c r="C14" s="2">
        <v>9</v>
      </c>
      <c r="D14" s="2" t="s">
        <v>58</v>
      </c>
      <c r="E14" s="2" t="s">
        <v>134</v>
      </c>
      <c r="F14" s="2" t="s">
        <v>17</v>
      </c>
      <c r="G14" s="2" t="s">
        <v>24</v>
      </c>
      <c r="H14" s="2" t="s">
        <v>135</v>
      </c>
      <c r="I14" s="2" t="s">
        <v>136</v>
      </c>
      <c r="J14" s="2" t="s">
        <v>137</v>
      </c>
      <c r="K14" t="str">
        <f t="shared" si="0"/>
        <v>PBMC </v>
      </c>
    </row>
    <row r="15" spans="1:11" ht="18" x14ac:dyDescent="0.2">
      <c r="A15" s="2" t="s">
        <v>18</v>
      </c>
      <c r="B15" s="2" t="s">
        <v>131</v>
      </c>
      <c r="C15" s="2">
        <v>9</v>
      </c>
      <c r="D15" s="2" t="s">
        <v>78</v>
      </c>
      <c r="E15" s="2" t="s">
        <v>142</v>
      </c>
      <c r="F15" s="2" t="s">
        <v>17</v>
      </c>
      <c r="G15" s="2" t="s">
        <v>24</v>
      </c>
      <c r="H15" s="2" t="s">
        <v>143</v>
      </c>
      <c r="I15" s="2" t="s">
        <v>144</v>
      </c>
      <c r="J15" s="2" t="s">
        <v>145</v>
      </c>
      <c r="K15" t="str">
        <f t="shared" si="0"/>
        <v>WB </v>
      </c>
    </row>
    <row r="16" spans="1:11" ht="18" x14ac:dyDescent="0.2">
      <c r="A16" s="2" t="s">
        <v>18</v>
      </c>
      <c r="B16" s="2" t="s">
        <v>149</v>
      </c>
      <c r="C16" s="2">
        <v>12</v>
      </c>
      <c r="D16" s="2" t="s">
        <v>32</v>
      </c>
      <c r="E16" s="2" t="s">
        <v>152</v>
      </c>
      <c r="F16" s="2" t="s">
        <v>17</v>
      </c>
      <c r="G16" s="2" t="s">
        <v>24</v>
      </c>
      <c r="H16" s="2" t="s">
        <v>153</v>
      </c>
      <c r="I16" s="2" t="s">
        <v>154</v>
      </c>
      <c r="J16" s="2" t="s">
        <v>155</v>
      </c>
      <c r="K16" t="str">
        <f t="shared" si="0"/>
        <v>Bcells </v>
      </c>
    </row>
    <row r="17" spans="1:11" ht="18" x14ac:dyDescent="0.2">
      <c r="A17" s="2" t="s">
        <v>18</v>
      </c>
      <c r="B17" s="2" t="s">
        <v>149</v>
      </c>
      <c r="C17" s="2">
        <v>12</v>
      </c>
      <c r="D17" s="2" t="s">
        <v>159</v>
      </c>
      <c r="E17" s="2" t="s">
        <v>162</v>
      </c>
      <c r="F17" s="2" t="s">
        <v>17</v>
      </c>
      <c r="G17" s="2" t="s">
        <v>24</v>
      </c>
      <c r="H17" s="2" t="s">
        <v>163</v>
      </c>
      <c r="I17" s="2" t="s">
        <v>164</v>
      </c>
      <c r="J17" s="2" t="s">
        <v>165</v>
      </c>
      <c r="K17" t="str">
        <f t="shared" si="0"/>
        <v>CD4posCD45RAposCD31pos </v>
      </c>
    </row>
    <row r="18" spans="1:11" ht="18" x14ac:dyDescent="0.2">
      <c r="A18" s="2" t="s">
        <v>18</v>
      </c>
      <c r="B18" s="2" t="s">
        <v>149</v>
      </c>
      <c r="C18" s="2">
        <v>12</v>
      </c>
      <c r="D18" s="2" t="s">
        <v>169</v>
      </c>
      <c r="E18" s="2" t="s">
        <v>172</v>
      </c>
      <c r="F18" s="2" t="s">
        <v>17</v>
      </c>
      <c r="G18" s="2" t="s">
        <v>24</v>
      </c>
      <c r="H18" s="2" t="s">
        <v>173</v>
      </c>
      <c r="I18" s="2" t="s">
        <v>174</v>
      </c>
      <c r="J18" s="2" t="s">
        <v>175</v>
      </c>
      <c r="K18" t="str">
        <f t="shared" si="0"/>
        <v>CD4posCD45ROposCD45Rneg </v>
      </c>
    </row>
    <row r="19" spans="1:11" ht="18" x14ac:dyDescent="0.2">
      <c r="A19" s="2" t="s">
        <v>18</v>
      </c>
      <c r="B19" s="2" t="s">
        <v>149</v>
      </c>
      <c r="C19" s="2">
        <v>12</v>
      </c>
      <c r="D19" s="2" t="s">
        <v>179</v>
      </c>
      <c r="E19" s="2" t="s">
        <v>182</v>
      </c>
      <c r="F19" s="2" t="s">
        <v>17</v>
      </c>
      <c r="G19" s="2" t="s">
        <v>24</v>
      </c>
      <c r="H19" s="2" t="s">
        <v>183</v>
      </c>
      <c r="I19" s="2" t="s">
        <v>184</v>
      </c>
      <c r="J19" s="2" t="s">
        <v>185</v>
      </c>
      <c r="K19" t="str">
        <f t="shared" si="0"/>
        <v>CD8posCD45RAposCCR7pos </v>
      </c>
    </row>
    <row r="20" spans="1:11" ht="18" x14ac:dyDescent="0.2">
      <c r="A20" s="2" t="s">
        <v>18</v>
      </c>
      <c r="B20" s="2" t="s">
        <v>149</v>
      </c>
      <c r="C20" s="2">
        <v>12</v>
      </c>
      <c r="D20" s="2" t="s">
        <v>189</v>
      </c>
      <c r="E20" s="2" t="s">
        <v>192</v>
      </c>
      <c r="F20" s="2" t="s">
        <v>17</v>
      </c>
      <c r="G20" s="2" t="s">
        <v>24</v>
      </c>
      <c r="H20" s="2" t="s">
        <v>193</v>
      </c>
      <c r="I20" s="2" t="s">
        <v>194</v>
      </c>
      <c r="J20" s="2" t="s">
        <v>195</v>
      </c>
      <c r="K20" t="str">
        <f t="shared" si="0"/>
        <v>CD8posCD45ROposCD45RAneg </v>
      </c>
    </row>
    <row r="21" spans="1:11" ht="18" x14ac:dyDescent="0.2">
      <c r="A21" s="2" t="s">
        <v>18</v>
      </c>
      <c r="B21" s="2" t="s">
        <v>149</v>
      </c>
      <c r="C21" s="2">
        <v>12</v>
      </c>
      <c r="D21" s="2" t="s">
        <v>42</v>
      </c>
      <c r="E21" s="2" t="s">
        <v>200</v>
      </c>
      <c r="F21" s="2" t="s">
        <v>17</v>
      </c>
      <c r="G21" s="2" t="s">
        <v>24</v>
      </c>
      <c r="H21" s="2" t="s">
        <v>201</v>
      </c>
      <c r="I21" s="2" t="s">
        <v>35</v>
      </c>
      <c r="J21" s="2" t="s">
        <v>202</v>
      </c>
      <c r="K21" t="str">
        <f t="shared" si="0"/>
        <v>Neutrophils </v>
      </c>
    </row>
    <row r="22" spans="1:11" ht="18" x14ac:dyDescent="0.2">
      <c r="A22" s="2" t="s">
        <v>18</v>
      </c>
      <c r="B22" s="2" t="s">
        <v>149</v>
      </c>
      <c r="C22" s="2">
        <v>12</v>
      </c>
      <c r="D22" s="2" t="s">
        <v>50</v>
      </c>
      <c r="E22" s="2" t="s">
        <v>97</v>
      </c>
      <c r="F22" s="2" t="s">
        <v>17</v>
      </c>
      <c r="G22" s="2" t="s">
        <v>24</v>
      </c>
      <c r="H22" s="2" t="s">
        <v>207</v>
      </c>
      <c r="I22" s="2" t="s">
        <v>208</v>
      </c>
      <c r="J22" s="2" t="s">
        <v>209</v>
      </c>
      <c r="K22" t="str">
        <f t="shared" si="0"/>
        <v>NKcells </v>
      </c>
    </row>
    <row r="23" spans="1:11" ht="18" x14ac:dyDescent="0.2">
      <c r="A23" s="2" t="s">
        <v>18</v>
      </c>
      <c r="B23" s="2" t="s">
        <v>149</v>
      </c>
      <c r="C23" s="2">
        <v>12</v>
      </c>
      <c r="D23" s="2" t="s">
        <v>58</v>
      </c>
      <c r="E23" s="2" t="s">
        <v>214</v>
      </c>
      <c r="F23" s="2" t="s">
        <v>17</v>
      </c>
      <c r="G23" s="2" t="s">
        <v>24</v>
      </c>
      <c r="H23" s="2" t="s">
        <v>54</v>
      </c>
      <c r="I23" s="2" t="s">
        <v>215</v>
      </c>
      <c r="J23" s="2" t="s">
        <v>216</v>
      </c>
      <c r="K23" t="str">
        <f t="shared" si="0"/>
        <v>PBMC </v>
      </c>
    </row>
    <row r="24" spans="1:11" ht="18" x14ac:dyDescent="0.2">
      <c r="A24" s="2" t="s">
        <v>18</v>
      </c>
      <c r="B24" s="2" t="s">
        <v>149</v>
      </c>
      <c r="C24" s="2">
        <v>12</v>
      </c>
      <c r="D24" s="2" t="s">
        <v>68</v>
      </c>
      <c r="E24" s="2" t="s">
        <v>221</v>
      </c>
      <c r="F24" s="2" t="s">
        <v>17</v>
      </c>
      <c r="G24" s="2" t="s">
        <v>24</v>
      </c>
      <c r="H24" s="2" t="s">
        <v>222</v>
      </c>
      <c r="I24" s="2" t="s">
        <v>223</v>
      </c>
      <c r="J24" s="2" t="s">
        <v>224</v>
      </c>
      <c r="K24" t="str">
        <f t="shared" si="0"/>
        <v>Tcells </v>
      </c>
    </row>
    <row r="25" spans="1:11" ht="18" x14ac:dyDescent="0.2">
      <c r="A25" s="2" t="s">
        <v>18</v>
      </c>
      <c r="B25" s="2" t="s">
        <v>149</v>
      </c>
      <c r="C25" s="2">
        <v>12</v>
      </c>
      <c r="D25" s="2" t="s">
        <v>78</v>
      </c>
      <c r="E25" s="2" t="s">
        <v>230</v>
      </c>
      <c r="F25" s="2" t="s">
        <v>17</v>
      </c>
      <c r="G25" s="2" t="s">
        <v>24</v>
      </c>
      <c r="H25" s="2" t="s">
        <v>231</v>
      </c>
      <c r="I25" s="2" t="s">
        <v>232</v>
      </c>
      <c r="J25" s="2" t="s">
        <v>233</v>
      </c>
      <c r="K25" t="str">
        <f t="shared" si="0"/>
        <v>WB </v>
      </c>
    </row>
    <row r="26" spans="1:11" ht="18" x14ac:dyDescent="0.2">
      <c r="A26" s="2" t="s">
        <v>18</v>
      </c>
      <c r="B26" s="2" t="s">
        <v>236</v>
      </c>
      <c r="C26" s="2">
        <v>18</v>
      </c>
      <c r="D26" s="2" t="s">
        <v>32</v>
      </c>
      <c r="E26" s="2" t="s">
        <v>239</v>
      </c>
      <c r="F26" s="2" t="s">
        <v>17</v>
      </c>
      <c r="G26" s="2" t="s">
        <v>24</v>
      </c>
      <c r="H26" s="2" t="s">
        <v>36</v>
      </c>
      <c r="I26" s="2" t="s">
        <v>240</v>
      </c>
      <c r="J26" s="2" t="s">
        <v>241</v>
      </c>
      <c r="K26" t="str">
        <f t="shared" si="0"/>
        <v>Bcells </v>
      </c>
    </row>
    <row r="27" spans="1:11" ht="18" x14ac:dyDescent="0.2">
      <c r="A27" s="2" t="s">
        <v>18</v>
      </c>
      <c r="B27" s="2" t="s">
        <v>236</v>
      </c>
      <c r="C27" s="2">
        <v>18</v>
      </c>
      <c r="D27" s="2" t="s">
        <v>50</v>
      </c>
      <c r="E27" s="2" t="s">
        <v>53</v>
      </c>
      <c r="F27" s="2" t="s">
        <v>49</v>
      </c>
      <c r="G27" s="2" t="s">
        <v>24</v>
      </c>
      <c r="H27" s="2" t="s">
        <v>246</v>
      </c>
      <c r="I27" s="2" t="s">
        <v>247</v>
      </c>
      <c r="J27" s="2" t="s">
        <v>248</v>
      </c>
      <c r="K27" t="str">
        <f t="shared" si="0"/>
        <v>NKcells </v>
      </c>
    </row>
    <row r="28" spans="1:11" ht="18" x14ac:dyDescent="0.2">
      <c r="A28" s="2" t="s">
        <v>18</v>
      </c>
      <c r="B28" s="2" t="s">
        <v>236</v>
      </c>
      <c r="C28" s="2">
        <v>18</v>
      </c>
      <c r="D28" s="2" t="s">
        <v>58</v>
      </c>
      <c r="E28" s="2" t="s">
        <v>253</v>
      </c>
      <c r="F28" s="2" t="s">
        <v>17</v>
      </c>
      <c r="G28" s="2" t="s">
        <v>24</v>
      </c>
      <c r="H28" s="2" t="s">
        <v>254</v>
      </c>
      <c r="I28" s="2" t="s">
        <v>255</v>
      </c>
      <c r="J28" s="2" t="s">
        <v>256</v>
      </c>
      <c r="K28" t="str">
        <f t="shared" si="0"/>
        <v>PBMC </v>
      </c>
    </row>
    <row r="29" spans="1:11" ht="18" x14ac:dyDescent="0.2">
      <c r="A29" s="2" t="s">
        <v>18</v>
      </c>
      <c r="B29" s="2" t="s">
        <v>236</v>
      </c>
      <c r="C29" s="2">
        <v>18</v>
      </c>
      <c r="D29" s="2" t="s">
        <v>68</v>
      </c>
      <c r="E29" s="2" t="s">
        <v>261</v>
      </c>
      <c r="F29" s="2" t="s">
        <v>17</v>
      </c>
      <c r="G29" s="2" t="s">
        <v>24</v>
      </c>
      <c r="H29" s="2" t="s">
        <v>262</v>
      </c>
      <c r="I29" s="2" t="s">
        <v>263</v>
      </c>
      <c r="J29" s="2" t="s">
        <v>264</v>
      </c>
      <c r="K29" t="str">
        <f t="shared" si="0"/>
        <v>Tcells </v>
      </c>
    </row>
    <row r="30" spans="1:11" ht="18" x14ac:dyDescent="0.2">
      <c r="A30" s="2" t="s">
        <v>18</v>
      </c>
      <c r="B30" s="2" t="s">
        <v>236</v>
      </c>
      <c r="C30" s="2">
        <v>18</v>
      </c>
      <c r="D30" s="2" t="s">
        <v>78</v>
      </c>
      <c r="E30" s="2" t="s">
        <v>269</v>
      </c>
      <c r="F30" s="2" t="s">
        <v>17</v>
      </c>
      <c r="G30" s="2" t="s">
        <v>24</v>
      </c>
      <c r="H30" s="2" t="s">
        <v>270</v>
      </c>
      <c r="I30" s="2" t="s">
        <v>271</v>
      </c>
      <c r="J30" s="2" t="s">
        <v>272</v>
      </c>
      <c r="K30" t="str">
        <f t="shared" si="0"/>
        <v>WB </v>
      </c>
    </row>
    <row r="31" spans="1:11" ht="18" x14ac:dyDescent="0.2">
      <c r="A31" s="2" t="s">
        <v>18</v>
      </c>
      <c r="B31" s="2" t="s">
        <v>275</v>
      </c>
      <c r="C31" s="2">
        <v>24</v>
      </c>
      <c r="D31" s="2" t="s">
        <v>32</v>
      </c>
      <c r="E31" s="2" t="s">
        <v>278</v>
      </c>
      <c r="F31" s="2" t="s">
        <v>17</v>
      </c>
      <c r="G31" s="2" t="s">
        <v>24</v>
      </c>
      <c r="H31" s="2" t="s">
        <v>279</v>
      </c>
      <c r="I31" s="2" t="s">
        <v>280</v>
      </c>
      <c r="J31" s="2" t="s">
        <v>281</v>
      </c>
      <c r="K31" t="str">
        <f t="shared" si="0"/>
        <v>Bcells </v>
      </c>
    </row>
    <row r="32" spans="1:11" ht="18" x14ac:dyDescent="0.2">
      <c r="A32" s="2" t="s">
        <v>18</v>
      </c>
      <c r="B32" s="2" t="s">
        <v>275</v>
      </c>
      <c r="C32" s="2">
        <v>24</v>
      </c>
      <c r="D32" s="2" t="s">
        <v>42</v>
      </c>
      <c r="E32" s="2" t="s">
        <v>44</v>
      </c>
      <c r="F32" s="2" t="s">
        <v>44</v>
      </c>
      <c r="G32" s="2" t="s">
        <v>24</v>
      </c>
      <c r="H32" s="2" t="s">
        <v>36</v>
      </c>
      <c r="I32" s="2" t="s">
        <v>49</v>
      </c>
      <c r="J32" s="2" t="s">
        <v>285</v>
      </c>
      <c r="K32" t="str">
        <f t="shared" si="0"/>
        <v>Neutrophils </v>
      </c>
    </row>
    <row r="33" spans="1:11" ht="18" x14ac:dyDescent="0.2">
      <c r="A33" s="2" t="s">
        <v>18</v>
      </c>
      <c r="B33" s="2" t="s">
        <v>275</v>
      </c>
      <c r="C33" s="2">
        <v>24</v>
      </c>
      <c r="D33" s="2" t="s">
        <v>50</v>
      </c>
      <c r="E33" s="2" t="s">
        <v>177</v>
      </c>
      <c r="F33" s="2" t="s">
        <v>17</v>
      </c>
      <c r="G33" s="2" t="s">
        <v>24</v>
      </c>
      <c r="H33" s="2" t="s">
        <v>290</v>
      </c>
      <c r="I33" s="2" t="s">
        <v>291</v>
      </c>
      <c r="J33" s="2" t="s">
        <v>292</v>
      </c>
      <c r="K33" t="str">
        <f t="shared" si="0"/>
        <v>NKcells </v>
      </c>
    </row>
    <row r="34" spans="1:11" ht="18" x14ac:dyDescent="0.2">
      <c r="A34" s="2" t="s">
        <v>18</v>
      </c>
      <c r="B34" s="2" t="s">
        <v>275</v>
      </c>
      <c r="C34" s="2">
        <v>24</v>
      </c>
      <c r="D34" s="2" t="s">
        <v>58</v>
      </c>
      <c r="E34" s="2" t="s">
        <v>298</v>
      </c>
      <c r="F34" s="2" t="s">
        <v>17</v>
      </c>
      <c r="G34" s="2" t="s">
        <v>24</v>
      </c>
      <c r="H34" s="2" t="s">
        <v>299</v>
      </c>
      <c r="I34" s="2" t="s">
        <v>300</v>
      </c>
      <c r="J34" s="2" t="s">
        <v>301</v>
      </c>
      <c r="K34" t="str">
        <f t="shared" si="0"/>
        <v>PBMC </v>
      </c>
    </row>
    <row r="35" spans="1:11" ht="18" x14ac:dyDescent="0.2">
      <c r="A35" s="2" t="s">
        <v>18</v>
      </c>
      <c r="B35" s="2" t="s">
        <v>275</v>
      </c>
      <c r="C35" s="2">
        <v>24</v>
      </c>
      <c r="D35" s="2" t="s">
        <v>68</v>
      </c>
      <c r="E35" s="2" t="s">
        <v>306</v>
      </c>
      <c r="F35" s="2" t="s">
        <v>17</v>
      </c>
      <c r="G35" s="2" t="s">
        <v>24</v>
      </c>
      <c r="H35" s="2" t="s">
        <v>307</v>
      </c>
      <c r="I35" s="2" t="s">
        <v>308</v>
      </c>
      <c r="J35" s="2" t="s">
        <v>309</v>
      </c>
      <c r="K35" t="str">
        <f t="shared" si="0"/>
        <v>Tcells </v>
      </c>
    </row>
    <row r="36" spans="1:11" ht="18" x14ac:dyDescent="0.2">
      <c r="A36" s="2" t="s">
        <v>18</v>
      </c>
      <c r="B36" s="2" t="s">
        <v>275</v>
      </c>
      <c r="C36" s="2">
        <v>24</v>
      </c>
      <c r="D36" s="2" t="s">
        <v>78</v>
      </c>
      <c r="E36" s="2" t="s">
        <v>315</v>
      </c>
      <c r="F36" s="2" t="s">
        <v>17</v>
      </c>
      <c r="G36" s="2" t="s">
        <v>24</v>
      </c>
      <c r="H36" s="2" t="s">
        <v>316</v>
      </c>
      <c r="I36" s="2" t="s">
        <v>317</v>
      </c>
      <c r="J36" s="2" t="s">
        <v>318</v>
      </c>
      <c r="K36" t="str">
        <f t="shared" si="0"/>
        <v>WB 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popsize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2017-06-06T18:29:39Z</dcterms:created>
  <dcterms:modified xsi:type="dcterms:W3CDTF">2017-06-09T15:02:53Z</dcterms:modified>
</cp:coreProperties>
</file>