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00" sheetId="1" state="visible" r:id="rId2"/>
    <sheet name="2001" sheetId="2" state="visible" r:id="rId3"/>
    <sheet name="2002" sheetId="3" state="visible" r:id="rId4"/>
    <sheet name="2003" sheetId="4" state="visible" r:id="rId5"/>
    <sheet name="2004" sheetId="5" state="visible" r:id="rId6"/>
    <sheet name="2005" sheetId="6" state="visible" r:id="rId7"/>
    <sheet name="2006" sheetId="7" state="visible" r:id="rId8"/>
    <sheet name="2007" sheetId="8" state="visible" r:id="rId9"/>
    <sheet name="2008" sheetId="9" state="visible" r:id="rId10"/>
    <sheet name="2009" sheetId="10" state="visible" r:id="rId11"/>
    <sheet name="Máximas y mínimas" sheetId="11" state="visible" r:id="rId12"/>
  </sheets>
  <definedNames>
    <definedName function="false" hidden="false" name="_xlfn_IFERROR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<sst xmlns="http://schemas.openxmlformats.org/spreadsheetml/2006/main" count="236" uniqueCount="72">
  <si>
    <t xml:space="preserve">  PRESA DE CECEBRE     AÑO 2000</t>
  </si>
  <si>
    <t xml:space="preserve">DIA</t>
  </si>
  <si>
    <t xml:space="preserve">HORA</t>
  </si>
  <si>
    <t xml:space="preserve">COTAS</t>
  </si>
  <si>
    <t xml:space="preserve">Enero</t>
  </si>
  <si>
    <t xml:space="preserve">Febre.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</si>
  <si>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</si>
  <si>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</si>
  <si>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</si>
  <si>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</si>
  <si>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</si>
  <si>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</si>
  <si>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Sept.</t>
  </si>
  <si>
    <t xml:space="preserve">Octub.</t>
  </si>
  <si>
    <t xml:space="preserve">Novie.</t>
  </si>
  <si>
    <t xml:space="preserve">Dicie.</t>
  </si>
  <si>
    <t xml:space="preserve">Media de Cota</t>
  </si>
  <si>
    <t xml:space="preserve">Media %</t>
  </si>
  <si>
    <t xml:space="preserve">Media Mensual de Agua Embalsada </t>
  </si>
  <si>
    <t xml:space="preserve">  PRESA DE CECEBRE     AÑO 2001</t>
  </si>
  <si>
    <t xml:space="preserve">  PRESA DE CECEBRE     AÑO 2002</t>
  </si>
  <si>
    <t xml:space="preserve">30.93</t>
  </si>
  <si>
    <t xml:space="preserve">  PRESA DE CECEBRE     AÑO 2003</t>
  </si>
  <si>
    <t xml:space="preserve">  PRESA DE CECEBRE     AÑO 2004</t>
  </si>
  <si>
    <t xml:space="preserve">  PRESA DE CECEBRE     AÑO 2005</t>
  </si>
  <si>
    <t xml:space="preserve">  PRESA DE CECEBRE     AÑO 2006</t>
  </si>
  <si>
    <t xml:space="preserve">  PRESA DE CECEBRE     AÑO 2007</t>
  </si>
  <si>
    <t xml:space="preserve">  PRESA DE CECEBRE     AÑO 2008</t>
  </si>
  <si>
    <t xml:space="preserve">  PRESA DE CECEBRE     AÑO 2009</t>
  </si>
  <si>
    <t xml:space="preserve">MAXIMAS Y MINIMAS</t>
  </si>
  <si>
    <t xml:space="preserve">COTA</t>
  </si>
  <si>
    <t xml:space="preserve">FECHA</t>
  </si>
  <si>
    <t xml:space="preserve">Mínima Cota año 2000</t>
  </si>
  <si>
    <t xml:space="preserve">10 de Octubre</t>
  </si>
  <si>
    <t xml:space="preserve">Mínima Cota año 2001</t>
  </si>
  <si>
    <t xml:space="preserve">30 de Diciembre</t>
  </si>
  <si>
    <t xml:space="preserve">Mínima Cota año 2002</t>
  </si>
  <si>
    <t xml:space="preserve">1 de Enero</t>
  </si>
  <si>
    <t xml:space="preserve">Mínima Cota año 2003</t>
  </si>
  <si>
    <t xml:space="preserve">26, 27 y 28 de Octubre</t>
  </si>
  <si>
    <t xml:space="preserve">Mínima Cota año 2004</t>
  </si>
  <si>
    <t xml:space="preserve">9 de Octubre</t>
  </si>
  <si>
    <t xml:space="preserve">Mínima Cota año 2005</t>
  </si>
  <si>
    <t xml:space="preserve">19 de Octubre</t>
  </si>
  <si>
    <t xml:space="preserve">Mínima Cota año 2006</t>
  </si>
  <si>
    <t xml:space="preserve">9 de Noviembre</t>
  </si>
  <si>
    <t xml:space="preserve">Mínima Cota año 2007</t>
  </si>
  <si>
    <t xml:space="preserve">25 de Diciembre</t>
  </si>
  <si>
    <t xml:space="preserve">Mínima Cota año 2008</t>
  </si>
  <si>
    <t xml:space="preserve">1 y 2 de Enero</t>
  </si>
  <si>
    <t xml:space="preserve">Mínima Cota año 2009</t>
  </si>
  <si>
    <t xml:space="preserve">18 de Diciembre</t>
  </si>
  <si>
    <t xml:space="preserve">Máxima Cota año 2000</t>
  </si>
  <si>
    <t xml:space="preserve">8 de Diciembre</t>
  </si>
  <si>
    <t xml:space="preserve">Máxima Cota año 2001</t>
  </si>
  <si>
    <t xml:space="preserve">7 de Enero</t>
  </si>
  <si>
    <t xml:space="preserve">Máxima Cota año 2002</t>
  </si>
  <si>
    <t xml:space="preserve">9, 10 y 11 de Junio</t>
  </si>
  <si>
    <t xml:space="preserve">Máxima Cota año 2003</t>
  </si>
  <si>
    <t xml:space="preserve">5, 6, 7 y 8 de Junio</t>
  </si>
  <si>
    <t xml:space="preserve">Máxima Cota año 2004</t>
  </si>
  <si>
    <t xml:space="preserve">28 de Mayo</t>
  </si>
  <si>
    <t xml:space="preserve">Máxima Cota año 2005</t>
  </si>
  <si>
    <t xml:space="preserve">1, 2, 3, 4, 5 y 6 de Junio</t>
  </si>
  <si>
    <t xml:space="preserve">Máxima Cota año 2006</t>
  </si>
  <si>
    <t xml:space="preserve">29 y 30 de Marzo</t>
  </si>
  <si>
    <t xml:space="preserve">Máxima Cota año 2007</t>
  </si>
  <si>
    <t xml:space="preserve">18 de Junio</t>
  </si>
  <si>
    <t xml:space="preserve">Máxima Cota año 2008</t>
  </si>
  <si>
    <t xml:space="preserve">8 de Junio</t>
  </si>
  <si>
    <t xml:space="preserve">Máxima Cota año 2009</t>
  </si>
  <si>
    <t xml:space="preserve">27, 28 y 29 de Junio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</si>
</sst>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</font>
    <font>
      <sz val="18"/>
      <name val="Arial"/>
      <family val="2"/>
    </font>
    <font>
      <b val="true"/>
      <sz val="12"/>
      <name val="Times New Roman"/>
      <family val="1"/>
    </font>
    <font>
      <sz val="18"/>
      <name val="Times New Roman"/>
      <family val="1"/>
    </font>
    <font>
      <sz val="12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8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b val="true"/>
      <sz val="14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CCFF"/>
        <bgColor rgb="FFC0C0C0"/>
      </patternFill>
    </fill>
    <fill>
      <patternFill patternType="solid">
        <fgColor rgb="FF33CCCC"/>
        <bgColor rgb="FF00CC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/>
      <right/>
      <top/>
      <bottom style="medium">
        <color rgb="FF292F34"/>
      </bottom>
      <diagonal/>
    </border>
    <border diagonalUp="false" diagonalDown="false">
      <left style="medium">
        <color rgb="FF292F34"/>
      </left>
      <right style="thin">
        <color rgb="FF292F34"/>
      </right>
      <top style="medium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medium">
        <color rgb="FF292F34"/>
      </top>
      <bottom style="medium">
        <color rgb="FF292F34"/>
      </bottom>
      <diagonal/>
    </border>
    <border diagonalUp="false" diagonalDown="false">
      <left/>
      <right style="medium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/>
      <bottom style="medium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medium">
        <color rgb="FF292F34"/>
      </left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/>
      <bottom/>
      <diagonal/>
    </border>
    <border diagonalUp="false" diagonalDown="false">
      <left style="thin">
        <color rgb="FF292F34"/>
      </left>
      <right style="medium">
        <color rgb="FF292F34"/>
      </right>
      <top/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/>
      <bottom/>
      <diagonal/>
    </border>
    <border diagonalUp="false" diagonalDown="false">
      <left style="medium">
        <color rgb="FF292F34"/>
      </left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/>
      <top style="thin">
        <color rgb="FF292F34"/>
      </top>
      <bottom style="medium">
        <color rgb="FF292F34"/>
      </bottom>
      <diagonal/>
    </border>
    <border diagonalUp="false" diagonalDown="false">
      <left style="medium">
        <color rgb="FF292F34"/>
      </left>
      <right style="medium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 style="medium">
        <color rgb="FF292F34"/>
      </left>
      <right style="medium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/>
      <bottom/>
      <diagonal/>
    </border>
    <border diagonalUp="false" diagonalDown="false">
      <left style="medium">
        <color rgb="FF292F34"/>
      </left>
      <right style="medium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/>
      <right/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3" borderId="2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4" fillId="3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4" fillId="3" borderId="7" xfId="0" applyFont="true" applyBorder="true" applyAlignment="true" applyProtection="false">
      <alignment horizontal="center" vertical="center" textRotation="90" wrapText="true" indent="0" shrinkToFit="true"/>
      <protection locked="true" hidden="false"/>
    </xf>
    <xf numFmtId="167" fontId="14" fillId="3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4" fillId="3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6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92F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56520</xdr:rowOff>
    </xdr:from>
    <xdr:to>
      <xdr:col>2</xdr:col>
      <xdr:colOff>412920</xdr:colOff>
      <xdr:row>1</xdr:row>
      <xdr:rowOff>313920</xdr:rowOff>
    </xdr:to>
    <xdr:pic>
      <xdr:nvPicPr>
        <xdr:cNvPr id="0" name="Picture 1" descr="logo_emalcsa"/>
        <xdr:cNvPicPr/>
      </xdr:nvPicPr>
      <xdr:blipFill>
        <a:blip r:embed="rId1"/>
        <a:stretch/>
      </xdr:blipFill>
      <xdr:spPr>
        <a:xfrm>
          <a:off x="140400" y="123120"/>
          <a:ext cx="834840" cy="257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56520</xdr:rowOff>
    </xdr:from>
    <xdr:to>
      <xdr:col>2</xdr:col>
      <xdr:colOff>412920</xdr:colOff>
      <xdr:row>1</xdr:row>
      <xdr:rowOff>313920</xdr:rowOff>
    </xdr:to>
    <xdr:pic>
      <xdr:nvPicPr>
        <xdr:cNvPr id="9" name="Picture 1" descr="logo_emalcsa"/>
        <xdr:cNvPicPr/>
      </xdr:nvPicPr>
      <xdr:blipFill>
        <a:blip r:embed="rId1"/>
        <a:stretch/>
      </xdr:blipFill>
      <xdr:spPr>
        <a:xfrm>
          <a:off x="140400" y="123120"/>
          <a:ext cx="834840" cy="257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80640</xdr:colOff>
      <xdr:row>1</xdr:row>
      <xdr:rowOff>76320</xdr:rowOff>
    </xdr:from>
    <xdr:to>
      <xdr:col>2</xdr:col>
      <xdr:colOff>393120</xdr:colOff>
      <xdr:row>1</xdr:row>
      <xdr:rowOff>305640</xdr:rowOff>
    </xdr:to>
    <xdr:pic>
      <xdr:nvPicPr>
        <xdr:cNvPr id="1" name="Picture 1" descr="logo_emalcsa"/>
        <xdr:cNvPicPr/>
      </xdr:nvPicPr>
      <xdr:blipFill>
        <a:blip r:embed="rId1"/>
        <a:stretch/>
      </xdr:blipFill>
      <xdr:spPr>
        <a:xfrm>
          <a:off x="200520" y="142920"/>
          <a:ext cx="754920" cy="229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40320</xdr:colOff>
      <xdr:row>1</xdr:row>
      <xdr:rowOff>48240</xdr:rowOff>
    </xdr:from>
    <xdr:to>
      <xdr:col>2</xdr:col>
      <xdr:colOff>423000</xdr:colOff>
      <xdr:row>1</xdr:row>
      <xdr:rowOff>305640</xdr:rowOff>
    </xdr:to>
    <xdr:pic>
      <xdr:nvPicPr>
        <xdr:cNvPr id="2" name="Picture 1" descr="logo_emalcsa"/>
        <xdr:cNvPicPr/>
      </xdr:nvPicPr>
      <xdr:blipFill>
        <a:blip r:embed="rId1"/>
        <a:stretch/>
      </xdr:blipFill>
      <xdr:spPr>
        <a:xfrm>
          <a:off x="160200" y="114840"/>
          <a:ext cx="825120" cy="257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20520</xdr:colOff>
      <xdr:row>1</xdr:row>
      <xdr:rowOff>48240</xdr:rowOff>
    </xdr:from>
    <xdr:to>
      <xdr:col>2</xdr:col>
      <xdr:colOff>382680</xdr:colOff>
      <xdr:row>1</xdr:row>
      <xdr:rowOff>295560</xdr:rowOff>
    </xdr:to>
    <xdr:pic>
      <xdr:nvPicPr>
        <xdr:cNvPr id="3" name="Picture 1" descr="logo_emalcsa"/>
        <xdr:cNvPicPr/>
      </xdr:nvPicPr>
      <xdr:blipFill>
        <a:blip r:embed="rId1"/>
        <a:stretch/>
      </xdr:blipFill>
      <xdr:spPr>
        <a:xfrm>
          <a:off x="140400" y="114840"/>
          <a:ext cx="804600" cy="24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50400</xdr:colOff>
      <xdr:row>1</xdr:row>
      <xdr:rowOff>48240</xdr:rowOff>
    </xdr:from>
    <xdr:to>
      <xdr:col>2</xdr:col>
      <xdr:colOff>382680</xdr:colOff>
      <xdr:row>1</xdr:row>
      <xdr:rowOff>285840</xdr:rowOff>
    </xdr:to>
    <xdr:pic>
      <xdr:nvPicPr>
        <xdr:cNvPr id="4" name="Picture 1" descr="logo_emalcsa"/>
        <xdr:cNvPicPr/>
      </xdr:nvPicPr>
      <xdr:blipFill>
        <a:blip r:embed="rId1"/>
        <a:stretch/>
      </xdr:blipFill>
      <xdr:spPr>
        <a:xfrm>
          <a:off x="170280" y="114840"/>
          <a:ext cx="774720" cy="23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40320</xdr:colOff>
      <xdr:row>1</xdr:row>
      <xdr:rowOff>56520</xdr:rowOff>
    </xdr:from>
    <xdr:to>
      <xdr:col>2</xdr:col>
      <xdr:colOff>403200</xdr:colOff>
      <xdr:row>1</xdr:row>
      <xdr:rowOff>313920</xdr:rowOff>
    </xdr:to>
    <xdr:pic>
      <xdr:nvPicPr>
        <xdr:cNvPr id="5" name="Picture 1" descr="logo_emalcsa"/>
        <xdr:cNvPicPr/>
      </xdr:nvPicPr>
      <xdr:blipFill>
        <a:blip r:embed="rId1"/>
        <a:stretch/>
      </xdr:blipFill>
      <xdr:spPr>
        <a:xfrm>
          <a:off x="160200" y="123120"/>
          <a:ext cx="805320" cy="257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70560</xdr:colOff>
      <xdr:row>1</xdr:row>
      <xdr:rowOff>66600</xdr:rowOff>
    </xdr:from>
    <xdr:to>
      <xdr:col>2</xdr:col>
      <xdr:colOff>353160</xdr:colOff>
      <xdr:row>1</xdr:row>
      <xdr:rowOff>295560</xdr:rowOff>
    </xdr:to>
    <xdr:pic>
      <xdr:nvPicPr>
        <xdr:cNvPr id="6" name="Picture 1" descr="logo_emalcsa"/>
        <xdr:cNvPicPr/>
      </xdr:nvPicPr>
      <xdr:blipFill>
        <a:blip r:embed="rId1"/>
        <a:stretch/>
      </xdr:blipFill>
      <xdr:spPr>
        <a:xfrm>
          <a:off x="190440" y="133200"/>
          <a:ext cx="725040" cy="228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50400</xdr:colOff>
      <xdr:row>1</xdr:row>
      <xdr:rowOff>56520</xdr:rowOff>
    </xdr:from>
    <xdr:to>
      <xdr:col>2</xdr:col>
      <xdr:colOff>393120</xdr:colOff>
      <xdr:row>1</xdr:row>
      <xdr:rowOff>295560</xdr:rowOff>
    </xdr:to>
    <xdr:pic>
      <xdr:nvPicPr>
        <xdr:cNvPr id="7" name="Picture 1" descr="logo_emalcsa"/>
        <xdr:cNvPicPr/>
      </xdr:nvPicPr>
      <xdr:blipFill>
        <a:blip r:embed="rId1"/>
        <a:stretch/>
      </xdr:blipFill>
      <xdr:spPr>
        <a:xfrm>
          <a:off x="170280" y="123120"/>
          <a:ext cx="785160" cy="239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70560</xdr:colOff>
      <xdr:row>1</xdr:row>
      <xdr:rowOff>66600</xdr:rowOff>
    </xdr:from>
    <xdr:to>
      <xdr:col>2</xdr:col>
      <xdr:colOff>372960</xdr:colOff>
      <xdr:row>1</xdr:row>
      <xdr:rowOff>295560</xdr:rowOff>
    </xdr:to>
    <xdr:pic>
      <xdr:nvPicPr>
        <xdr:cNvPr id="8" name="Picture 1" descr="logo_emalcsa"/>
        <xdr:cNvPicPr/>
      </xdr:nvPicPr>
      <xdr:blipFill>
        <a:blip r:embed="rId1"/>
        <a:stretch/>
      </xdr:blipFill>
      <xdr:spPr>
        <a:xfrm>
          <a:off x="190440" y="133200"/>
          <a:ext cx="744840" cy="228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fals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21" t="n">
        <v>29.8</v>
      </c>
      <c r="E6" s="22" t="n">
        <v>31.44</v>
      </c>
      <c r="F6" s="22" t="n">
        <v>32.76</v>
      </c>
      <c r="G6" s="22" t="n">
        <v>33.24</v>
      </c>
      <c r="H6" s="22" t="n">
        <v>33.85</v>
      </c>
      <c r="I6" s="22" t="n">
        <v>33.76</v>
      </c>
      <c r="J6" s="22" t="n">
        <v>33.46</v>
      </c>
      <c r="K6" s="22" t="n">
        <v>32.47</v>
      </c>
      <c r="L6" s="22" t="n">
        <v>31.3</v>
      </c>
      <c r="M6" s="22" t="n">
        <v>29.97</v>
      </c>
      <c r="N6" s="22" t="n">
        <v>31.22</v>
      </c>
      <c r="O6" s="23" t="n">
        <v>32.59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21" t="n">
        <v>29.88</v>
      </c>
      <c r="E7" s="22" t="n">
        <v>31.47</v>
      </c>
      <c r="F7" s="22" t="n">
        <v>32.7</v>
      </c>
      <c r="G7" s="22" t="n">
        <v>33.26</v>
      </c>
      <c r="H7" s="22" t="n">
        <v>33.73</v>
      </c>
      <c r="I7" s="22" t="n">
        <v>33.76</v>
      </c>
      <c r="J7" s="22" t="n">
        <v>33.43</v>
      </c>
      <c r="K7" s="22" t="n">
        <v>32.43</v>
      </c>
      <c r="L7" s="22" t="n">
        <v>31.25</v>
      </c>
      <c r="M7" s="22" t="n">
        <v>29.96</v>
      </c>
      <c r="N7" s="22" t="n">
        <v>31.41</v>
      </c>
      <c r="O7" s="25" t="n">
        <v>33.4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21" t="n">
        <v>29.82</v>
      </c>
      <c r="E8" s="22" t="n">
        <v>31.5</v>
      </c>
      <c r="F8" s="22" t="n">
        <v>32.72</v>
      </c>
      <c r="G8" s="22" t="n">
        <v>33.28</v>
      </c>
      <c r="H8" s="22" t="n">
        <v>33.63</v>
      </c>
      <c r="I8" s="22" t="n">
        <v>33.75</v>
      </c>
      <c r="J8" s="22" t="n">
        <v>33.42</v>
      </c>
      <c r="K8" s="22" t="n">
        <v>32.38</v>
      </c>
      <c r="L8" s="22" t="n">
        <v>31.2</v>
      </c>
      <c r="M8" s="22" t="n">
        <v>29.94</v>
      </c>
      <c r="N8" s="22" t="n">
        <v>31.5</v>
      </c>
      <c r="O8" s="26" t="n">
        <v>33.8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21" t="n">
        <v>29.85</v>
      </c>
      <c r="E9" s="22" t="n">
        <v>31.52</v>
      </c>
      <c r="F9" s="22" t="n">
        <v>32.76</v>
      </c>
      <c r="G9" s="22" t="n">
        <v>33.37</v>
      </c>
      <c r="H9" s="22" t="n">
        <v>33.58</v>
      </c>
      <c r="I9" s="22" t="n">
        <v>33.75</v>
      </c>
      <c r="J9" s="22" t="n">
        <v>33.41</v>
      </c>
      <c r="K9" s="22" t="n">
        <v>32.33</v>
      </c>
      <c r="L9" s="22" t="n">
        <v>31.16</v>
      </c>
      <c r="M9" s="22" t="n">
        <v>29.91</v>
      </c>
      <c r="N9" s="22" t="n">
        <v>31.51</v>
      </c>
      <c r="O9" s="25" t="n">
        <v>34.29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1" t="n">
        <v>29.93</v>
      </c>
      <c r="E10" s="22" t="n">
        <v>31.54</v>
      </c>
      <c r="F10" s="22" t="n">
        <v>32.8</v>
      </c>
      <c r="G10" s="22" t="n">
        <v>33.31</v>
      </c>
      <c r="H10" s="22" t="n">
        <v>33.52</v>
      </c>
      <c r="I10" s="22" t="n">
        <v>33.75</v>
      </c>
      <c r="J10" s="22" t="n">
        <v>33.39</v>
      </c>
      <c r="K10" s="22" t="n">
        <v>32.38</v>
      </c>
      <c r="L10" s="22" t="n">
        <v>31.11</v>
      </c>
      <c r="M10" s="22" t="n">
        <v>29.87</v>
      </c>
      <c r="N10" s="22" t="n">
        <v>31.38</v>
      </c>
      <c r="O10" s="26" t="n">
        <v>34.76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21" t="n">
        <v>30.05</v>
      </c>
      <c r="E11" s="22" t="n">
        <v>31.55</v>
      </c>
      <c r="F11" s="22" t="n">
        <v>32.82</v>
      </c>
      <c r="G11" s="22" t="n">
        <v>33.12</v>
      </c>
      <c r="H11" s="22" t="n">
        <v>33.46</v>
      </c>
      <c r="I11" s="22" t="n">
        <v>33.75</v>
      </c>
      <c r="J11" s="22" t="n">
        <v>33.37</v>
      </c>
      <c r="K11" s="22" t="n">
        <v>32.23</v>
      </c>
      <c r="L11" s="22" t="n">
        <v>31.06</v>
      </c>
      <c r="M11" s="22" t="n">
        <v>29.84</v>
      </c>
      <c r="N11" s="22" t="n">
        <v>31.48</v>
      </c>
      <c r="O11" s="25" t="n">
        <v>34.98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21" t="n">
        <v>30.17</v>
      </c>
      <c r="E12" s="22" t="n">
        <v>31.55</v>
      </c>
      <c r="F12" s="22" t="n">
        <v>32.85</v>
      </c>
      <c r="G12" s="22" t="n">
        <v>33.11</v>
      </c>
      <c r="H12" s="22" t="n">
        <v>33.47</v>
      </c>
      <c r="I12" s="22" t="n">
        <v>33.75</v>
      </c>
      <c r="J12" s="22" t="n">
        <v>33.34</v>
      </c>
      <c r="K12" s="22" t="n">
        <v>32.18</v>
      </c>
      <c r="L12" s="22" t="n">
        <v>31.01</v>
      </c>
      <c r="M12" s="22" t="n">
        <v>29.78</v>
      </c>
      <c r="N12" s="22" t="n">
        <v>31.59</v>
      </c>
      <c r="O12" s="27" t="n">
        <v>35.05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21" t="n">
        <v>30.32</v>
      </c>
      <c r="E13" s="22" t="n">
        <v>31.57</v>
      </c>
      <c r="F13" s="22" t="n">
        <v>32.87</v>
      </c>
      <c r="G13" s="22" t="n">
        <v>33.13</v>
      </c>
      <c r="H13" s="22" t="n">
        <v>33.68</v>
      </c>
      <c r="I13" s="22" t="n">
        <v>33.75</v>
      </c>
      <c r="J13" s="22" t="n">
        <v>33.31</v>
      </c>
      <c r="K13" s="22" t="n">
        <v>32.13</v>
      </c>
      <c r="L13" s="22" t="n">
        <v>30.96</v>
      </c>
      <c r="M13" s="22" t="n">
        <v>29.74</v>
      </c>
      <c r="N13" s="22" t="n">
        <v>31.78</v>
      </c>
      <c r="O13" s="25" t="n">
        <v>35.55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21" t="n">
        <v>30.43</v>
      </c>
      <c r="E14" s="22" t="n">
        <v>31.61</v>
      </c>
      <c r="F14" s="22" t="n">
        <v>32.89</v>
      </c>
      <c r="G14" s="22" t="n">
        <v>33.15</v>
      </c>
      <c r="H14" s="22" t="n">
        <v>33.57</v>
      </c>
      <c r="I14" s="22" t="n">
        <v>33.78</v>
      </c>
      <c r="J14" s="22" t="n">
        <v>33.29</v>
      </c>
      <c r="K14" s="22" t="n">
        <v>32.09</v>
      </c>
      <c r="L14" s="28" t="n">
        <v>31.09</v>
      </c>
      <c r="M14" s="28" t="n">
        <v>29.69</v>
      </c>
      <c r="N14" s="28" t="n">
        <v>31.9</v>
      </c>
      <c r="O14" s="25" t="n">
        <v>35.44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21" t="n">
        <v>30.52</v>
      </c>
      <c r="E15" s="22" t="n">
        <v>31.65</v>
      </c>
      <c r="F15" s="22" t="n">
        <v>32.91</v>
      </c>
      <c r="G15" s="22" t="n">
        <v>33.21</v>
      </c>
      <c r="H15" s="22" t="n">
        <v>33.74</v>
      </c>
      <c r="I15" s="22" t="n">
        <v>33.77</v>
      </c>
      <c r="J15" s="22" t="n">
        <v>33.29</v>
      </c>
      <c r="K15" s="22" t="n">
        <v>32.03</v>
      </c>
      <c r="L15" s="22" t="n">
        <v>30.86</v>
      </c>
      <c r="M15" s="22" t="n">
        <v>29.6</v>
      </c>
      <c r="N15" s="22" t="n">
        <v>32.02</v>
      </c>
      <c r="O15" s="25" t="n">
        <v>35.15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21" t="n">
        <v>30.6</v>
      </c>
      <c r="E16" s="22" t="n">
        <v>31.69</v>
      </c>
      <c r="F16" s="22" t="n">
        <v>32.92</v>
      </c>
      <c r="G16" s="22" t="n">
        <v>33.32</v>
      </c>
      <c r="H16" s="22" t="n">
        <v>33.74</v>
      </c>
      <c r="I16" s="22" t="n">
        <v>33.78</v>
      </c>
      <c r="J16" s="22" t="n">
        <v>33.25</v>
      </c>
      <c r="K16" s="22" t="n">
        <v>31.98</v>
      </c>
      <c r="L16" s="22" t="n">
        <v>30.81</v>
      </c>
      <c r="M16" s="22" t="n">
        <v>29.66</v>
      </c>
      <c r="N16" s="22" t="n">
        <v>32.11</v>
      </c>
      <c r="O16" s="25" t="n">
        <v>34.82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21" t="n">
        <v>30.68</v>
      </c>
      <c r="E17" s="22" t="n">
        <v>31.76</v>
      </c>
      <c r="F17" s="22" t="n">
        <v>32.94</v>
      </c>
      <c r="G17" s="22" t="n">
        <v>33.4</v>
      </c>
      <c r="H17" s="22" t="n">
        <v>33.74</v>
      </c>
      <c r="I17" s="22" t="n">
        <v>33.78</v>
      </c>
      <c r="J17" s="22" t="n">
        <v>33.23</v>
      </c>
      <c r="K17" s="22" t="n">
        <v>31.93</v>
      </c>
      <c r="L17" s="22" t="n">
        <v>30.76</v>
      </c>
      <c r="M17" s="22" t="n">
        <v>29.79</v>
      </c>
      <c r="N17" s="22" t="n">
        <v>31.94</v>
      </c>
      <c r="O17" s="25" t="n">
        <v>34.48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21" t="n">
        <v>30.77</v>
      </c>
      <c r="E18" s="22" t="n">
        <v>31.8</v>
      </c>
      <c r="F18" s="22" t="n">
        <v>32.94</v>
      </c>
      <c r="G18" s="22" t="n">
        <v>33.46</v>
      </c>
      <c r="H18" s="22" t="n">
        <v>33.7</v>
      </c>
      <c r="I18" s="22" t="n">
        <v>33.79</v>
      </c>
      <c r="J18" s="22" t="n">
        <v>33.2</v>
      </c>
      <c r="K18" s="22" t="n">
        <v>31.87</v>
      </c>
      <c r="L18" s="22" t="n">
        <v>30.72</v>
      </c>
      <c r="M18" s="22" t="n">
        <v>30</v>
      </c>
      <c r="N18" s="22" t="n">
        <v>32.3</v>
      </c>
      <c r="O18" s="25" t="n">
        <v>34.11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21" t="n">
        <v>30.97</v>
      </c>
      <c r="E19" s="22" t="n">
        <v>31.82</v>
      </c>
      <c r="F19" s="22" t="n">
        <v>32.95</v>
      </c>
      <c r="G19" s="22" t="n">
        <v>33.54</v>
      </c>
      <c r="H19" s="22" t="n">
        <v>33.64</v>
      </c>
      <c r="I19" s="22" t="n">
        <v>33.79</v>
      </c>
      <c r="J19" s="22" t="n">
        <v>33.17</v>
      </c>
      <c r="K19" s="22" t="n">
        <v>31.82</v>
      </c>
      <c r="L19" s="22" t="n">
        <v>30.65</v>
      </c>
      <c r="M19" s="22" t="n">
        <v>30.13</v>
      </c>
      <c r="N19" s="22" t="n">
        <v>32.43</v>
      </c>
      <c r="O19" s="25" t="n">
        <v>33.74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21" t="n">
        <v>31.15</v>
      </c>
      <c r="E20" s="22" t="n">
        <v>31.85</v>
      </c>
      <c r="F20" s="22" t="n">
        <v>32.98</v>
      </c>
      <c r="G20" s="22" t="n">
        <v>33.47</v>
      </c>
      <c r="H20" s="22" t="n">
        <v>33.58</v>
      </c>
      <c r="I20" s="22" t="n">
        <v>33.78</v>
      </c>
      <c r="J20" s="22" t="n">
        <v>33.15</v>
      </c>
      <c r="K20" s="22" t="n">
        <v>31.78</v>
      </c>
      <c r="L20" s="22" t="n">
        <v>30.58</v>
      </c>
      <c r="M20" s="22" t="n">
        <v>30.2</v>
      </c>
      <c r="N20" s="22" t="n">
        <v>32.41</v>
      </c>
      <c r="O20" s="25" t="n">
        <v>33.5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21" t="n">
        <v>31.27</v>
      </c>
      <c r="E21" s="22" t="n">
        <v>31.9</v>
      </c>
      <c r="F21" s="22" t="n">
        <v>32.99</v>
      </c>
      <c r="G21" s="22" t="n">
        <v>33.3</v>
      </c>
      <c r="H21" s="22" t="n">
        <v>33.6</v>
      </c>
      <c r="I21" s="22" t="n">
        <v>33.77</v>
      </c>
      <c r="J21" s="22" t="n">
        <v>33.1</v>
      </c>
      <c r="K21" s="22" t="n">
        <v>31.7</v>
      </c>
      <c r="L21" s="22" t="n">
        <v>30.51</v>
      </c>
      <c r="M21" s="22" t="n">
        <v>30.26</v>
      </c>
      <c r="N21" s="22" t="n">
        <v>32.29</v>
      </c>
      <c r="O21" s="25" t="n">
        <v>33.22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21" t="n">
        <v>31.32</v>
      </c>
      <c r="E22" s="22" t="n">
        <v>31.95</v>
      </c>
      <c r="F22" s="22" t="n">
        <v>33</v>
      </c>
      <c r="G22" s="22" t="n">
        <v>33.2</v>
      </c>
      <c r="H22" s="22" t="n">
        <v>33.63</v>
      </c>
      <c r="I22" s="22" t="n">
        <v>33.76</v>
      </c>
      <c r="J22" s="22" t="n">
        <v>33.07</v>
      </c>
      <c r="K22" s="22" t="n">
        <v>31.68</v>
      </c>
      <c r="L22" s="22" t="n">
        <v>30.43</v>
      </c>
      <c r="M22" s="22" t="n">
        <v>30.29</v>
      </c>
      <c r="N22" s="22" t="n">
        <v>32.15</v>
      </c>
      <c r="O22" s="25" t="n">
        <v>32.92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21" t="n">
        <v>31.35</v>
      </c>
      <c r="E23" s="22" t="n">
        <v>32.01</v>
      </c>
      <c r="F23" s="22" t="n">
        <v>33.02</v>
      </c>
      <c r="G23" s="22" t="n">
        <v>33.1</v>
      </c>
      <c r="H23" s="22" t="n">
        <v>33.65</v>
      </c>
      <c r="I23" s="22" t="n">
        <v>33.75</v>
      </c>
      <c r="J23" s="22" t="n">
        <v>33.03</v>
      </c>
      <c r="K23" s="22" t="n">
        <v>31.67</v>
      </c>
      <c r="L23" s="22" t="n">
        <v>30.37</v>
      </c>
      <c r="M23" s="22" t="n">
        <v>30.3</v>
      </c>
      <c r="N23" s="22" t="n">
        <v>31.98</v>
      </c>
      <c r="O23" s="25" t="n">
        <v>32.68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21" t="n">
        <v>31.41</v>
      </c>
      <c r="E24" s="22" t="n">
        <v>32.06</v>
      </c>
      <c r="F24" s="22" t="n">
        <v>33.03</v>
      </c>
      <c r="G24" s="22" t="n">
        <v>33.04</v>
      </c>
      <c r="H24" s="22" t="n">
        <v>33.66</v>
      </c>
      <c r="I24" s="22" t="n">
        <v>33.72</v>
      </c>
      <c r="J24" s="22" t="n">
        <v>32.99</v>
      </c>
      <c r="K24" s="22" t="n">
        <v>31.59</v>
      </c>
      <c r="L24" s="22" t="n">
        <v>30.33</v>
      </c>
      <c r="M24" s="22" t="n">
        <v>30.38</v>
      </c>
      <c r="N24" s="22" t="n">
        <v>31.8</v>
      </c>
      <c r="O24" s="25" t="n">
        <v>32.66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21" t="n">
        <v>31.454</v>
      </c>
      <c r="E25" s="22" t="n">
        <v>32.11</v>
      </c>
      <c r="F25" s="22" t="n">
        <v>33.05</v>
      </c>
      <c r="G25" s="22" t="n">
        <v>33.19</v>
      </c>
      <c r="H25" s="22" t="n">
        <v>33.65</v>
      </c>
      <c r="I25" s="22" t="n">
        <v>33.71</v>
      </c>
      <c r="J25" s="22" t="n">
        <v>32.95</v>
      </c>
      <c r="K25" s="22" t="n">
        <v>31.63</v>
      </c>
      <c r="L25" s="22" t="n">
        <v>30.31</v>
      </c>
      <c r="M25" s="22" t="n">
        <v>30.45</v>
      </c>
      <c r="N25" s="22" t="n">
        <v>31.65</v>
      </c>
      <c r="O25" s="25" t="n">
        <v>32.5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21" t="n">
        <v>31.47</v>
      </c>
      <c r="E26" s="22" t="n">
        <v>32.15</v>
      </c>
      <c r="F26" s="22" t="n">
        <v>33.05</v>
      </c>
      <c r="G26" s="22" t="n">
        <v>33.46</v>
      </c>
      <c r="H26" s="22" t="n">
        <v>33.66</v>
      </c>
      <c r="I26" s="22" t="n">
        <v>33.69</v>
      </c>
      <c r="J26" s="22" t="n">
        <v>32.91</v>
      </c>
      <c r="K26" s="22" t="n">
        <v>31.62</v>
      </c>
      <c r="L26" s="22" t="n">
        <v>30.27</v>
      </c>
      <c r="M26" s="22" t="n">
        <v>30.62</v>
      </c>
      <c r="N26" s="22" t="n">
        <v>31.49</v>
      </c>
      <c r="O26" s="25" t="n">
        <v>32.35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21" t="n">
        <v>31.48</v>
      </c>
      <c r="E27" s="22" t="n">
        <v>32.18</v>
      </c>
      <c r="F27" s="22" t="n">
        <v>33.07</v>
      </c>
      <c r="G27" s="22" t="n">
        <v>33.74</v>
      </c>
      <c r="H27" s="22" t="n">
        <v>33.66</v>
      </c>
      <c r="I27" s="22" t="n">
        <v>33.67</v>
      </c>
      <c r="J27" s="22" t="n">
        <v>32.87</v>
      </c>
      <c r="K27" s="22" t="n">
        <v>31.58</v>
      </c>
      <c r="L27" s="22" t="n">
        <v>30.21</v>
      </c>
      <c r="M27" s="22" t="n">
        <v>30.72</v>
      </c>
      <c r="N27" s="22" t="n">
        <v>31.71</v>
      </c>
      <c r="O27" s="25" t="n">
        <v>32.23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1" t="n">
        <v>31.51</v>
      </c>
      <c r="E28" s="22" t="n">
        <v>32.23</v>
      </c>
      <c r="F28" s="22" t="n">
        <v>33.08</v>
      </c>
      <c r="G28" s="22" t="n">
        <v>33.85</v>
      </c>
      <c r="H28" s="22" t="n">
        <v>33.65</v>
      </c>
      <c r="I28" s="22" t="n">
        <v>33.65</v>
      </c>
      <c r="J28" s="22" t="n">
        <v>32.84</v>
      </c>
      <c r="K28" s="22" t="n">
        <v>31.6</v>
      </c>
      <c r="L28" s="22" t="n">
        <v>30.15</v>
      </c>
      <c r="M28" s="22" t="n">
        <v>30.76</v>
      </c>
      <c r="N28" s="22" t="n">
        <v>31.92</v>
      </c>
      <c r="O28" s="25" t="n">
        <v>32.17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1" t="n">
        <v>31.51</v>
      </c>
      <c r="E29" s="22" t="n">
        <v>32.26</v>
      </c>
      <c r="F29" s="22" t="n">
        <v>33.08</v>
      </c>
      <c r="G29" s="22" t="n">
        <v>33.85</v>
      </c>
      <c r="H29" s="22" t="n">
        <v>33.67</v>
      </c>
      <c r="I29" s="22" t="n">
        <v>33.63</v>
      </c>
      <c r="J29" s="22" t="n">
        <v>32.79</v>
      </c>
      <c r="K29" s="22" t="n">
        <v>31.57</v>
      </c>
      <c r="L29" s="22" t="n">
        <v>30.09</v>
      </c>
      <c r="M29" s="22" t="n">
        <v>30.79</v>
      </c>
      <c r="N29" s="22" t="n">
        <v>32</v>
      </c>
      <c r="O29" s="25" t="n">
        <v>32.11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1" t="n">
        <v>31.51</v>
      </c>
      <c r="E30" s="22" t="n">
        <v>32.42</v>
      </c>
      <c r="F30" s="22" t="n">
        <v>33.11</v>
      </c>
      <c r="G30" s="22" t="n">
        <v>33.97</v>
      </c>
      <c r="H30" s="22" t="n">
        <v>33.68</v>
      </c>
      <c r="I30" s="22" t="n">
        <v>33.6</v>
      </c>
      <c r="J30" s="22" t="n">
        <v>32.76</v>
      </c>
      <c r="K30" s="22" t="n">
        <v>31.53</v>
      </c>
      <c r="L30" s="22" t="n">
        <v>30.05</v>
      </c>
      <c r="M30" s="22" t="n">
        <v>30.83</v>
      </c>
      <c r="N30" s="22" t="n">
        <v>32.04</v>
      </c>
      <c r="O30" s="25" t="n">
        <v>32.06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1" t="n">
        <v>31.51</v>
      </c>
      <c r="E31" s="22" t="n">
        <v>32.49</v>
      </c>
      <c r="F31" s="22" t="n">
        <v>33.14</v>
      </c>
      <c r="G31" s="22" t="n">
        <v>34.05</v>
      </c>
      <c r="H31" s="22" t="n">
        <v>33.7</v>
      </c>
      <c r="I31" s="22" t="n">
        <v>33.58</v>
      </c>
      <c r="J31" s="22" t="n">
        <v>32.73</v>
      </c>
      <c r="K31" s="22" t="n">
        <v>31.51</v>
      </c>
      <c r="L31" s="22" t="n">
        <v>30</v>
      </c>
      <c r="M31" s="22" t="n">
        <v>30.86</v>
      </c>
      <c r="N31" s="22" t="n">
        <v>32.02</v>
      </c>
      <c r="O31" s="25" t="n">
        <v>32.15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21" t="n">
        <v>31.51</v>
      </c>
      <c r="E32" s="22" t="n">
        <v>32.52</v>
      </c>
      <c r="F32" s="22" t="n">
        <v>33.15</v>
      </c>
      <c r="G32" s="22" t="n">
        <v>34.12</v>
      </c>
      <c r="H32" s="22" t="n">
        <v>33.72</v>
      </c>
      <c r="I32" s="22" t="n">
        <v>33.56</v>
      </c>
      <c r="J32" s="22" t="n">
        <v>32.69</v>
      </c>
      <c r="K32" s="22" t="n">
        <v>31.49</v>
      </c>
      <c r="L32" s="22" t="n">
        <v>29.96</v>
      </c>
      <c r="M32" s="22" t="n">
        <v>30.88</v>
      </c>
      <c r="N32" s="22" t="n">
        <v>31.99</v>
      </c>
      <c r="O32" s="25" t="n">
        <v>32.23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21" t="n">
        <v>31.5</v>
      </c>
      <c r="E33" s="22" t="n">
        <v>32.56</v>
      </c>
      <c r="F33" s="22" t="n">
        <v>33.18</v>
      </c>
      <c r="G33" s="22" t="n">
        <v>34.09</v>
      </c>
      <c r="H33" s="22" t="n">
        <v>33.73</v>
      </c>
      <c r="I33" s="22" t="n">
        <v>33.54</v>
      </c>
      <c r="J33" s="22" t="n">
        <v>32.64</v>
      </c>
      <c r="K33" s="22" t="n">
        <v>31.46</v>
      </c>
      <c r="L33" s="22" t="n">
        <v>29.92</v>
      </c>
      <c r="M33" s="22" t="n">
        <v>30.9</v>
      </c>
      <c r="N33" s="22" t="n">
        <v>31.91</v>
      </c>
      <c r="O33" s="25" t="n">
        <v>32.4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21" t="n">
        <v>31.48</v>
      </c>
      <c r="E34" s="22" t="n">
        <v>32.62</v>
      </c>
      <c r="F34" s="22" t="n">
        <v>33.2</v>
      </c>
      <c r="G34" s="22" t="n">
        <v>34.03</v>
      </c>
      <c r="H34" s="22" t="n">
        <v>33.75</v>
      </c>
      <c r="I34" s="22" t="n">
        <v>33.52</v>
      </c>
      <c r="J34" s="22" t="n">
        <v>32.6</v>
      </c>
      <c r="K34" s="22" t="n">
        <v>31.44</v>
      </c>
      <c r="L34" s="22" t="n">
        <v>29.95</v>
      </c>
      <c r="M34" s="22" t="n">
        <v>30.92</v>
      </c>
      <c r="N34" s="22" t="n">
        <v>31.8</v>
      </c>
      <c r="O34" s="25" t="n">
        <v>32.7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21" t="n">
        <v>31.48</v>
      </c>
      <c r="E35" s="29"/>
      <c r="F35" s="22" t="n">
        <v>33.22</v>
      </c>
      <c r="G35" s="22" t="n">
        <v>33.95</v>
      </c>
      <c r="H35" s="22" t="n">
        <v>33.76</v>
      </c>
      <c r="I35" s="22" t="n">
        <v>33.49</v>
      </c>
      <c r="J35" s="22" t="n">
        <v>32.55</v>
      </c>
      <c r="K35" s="22" t="n">
        <v>31.39</v>
      </c>
      <c r="L35" s="22" t="n">
        <v>29.92</v>
      </c>
      <c r="M35" s="22" t="n">
        <v>30.94</v>
      </c>
      <c r="N35" s="22" t="n">
        <v>31.7</v>
      </c>
      <c r="O35" s="25" t="n">
        <v>32.88</v>
      </c>
    </row>
    <row r="36" customFormat="false" ht="15.95" hidden="false" customHeight="true" outlineLevel="0" collapsed="false">
      <c r="B36" s="30" t="n">
        <v>31</v>
      </c>
      <c r="C36" s="31" t="n">
        <v>8</v>
      </c>
      <c r="D36" s="32" t="n">
        <v>31.45</v>
      </c>
      <c r="E36" s="33"/>
      <c r="F36" s="34" t="n">
        <v>33.22</v>
      </c>
      <c r="G36" s="35"/>
      <c r="H36" s="34" t="n">
        <v>33.77</v>
      </c>
      <c r="I36" s="35"/>
      <c r="J36" s="34" t="n">
        <v>32.51</v>
      </c>
      <c r="K36" s="34" t="n">
        <v>31.34</v>
      </c>
      <c r="L36" s="36"/>
      <c r="M36" s="22" t="n">
        <v>31.19</v>
      </c>
      <c r="N36" s="35"/>
      <c r="O36" s="37" t="n">
        <v>33</v>
      </c>
    </row>
    <row r="37" customFormat="false" ht="20.1" hidden="false" customHeight="true" outlineLevel="0" collapsed="false">
      <c r="B37" s="38" t="s">
        <v>16</v>
      </c>
      <c r="C37" s="38"/>
      <c r="D37" s="39" t="n">
        <f aca="false">SUM(D6:D36)/31</f>
        <v>30.9081935483871</v>
      </c>
      <c r="E37" s="40" t="n">
        <f aca="false">SUM(E6:E36)/29</f>
        <v>31.9234482758621</v>
      </c>
      <c r="F37" s="40" t="n">
        <f aca="false">SUM(F6:F36)/31</f>
        <v>32.9806451612903</v>
      </c>
      <c r="G37" s="40" t="n">
        <f aca="false">SUM(G6:G36)/30</f>
        <v>33.477</v>
      </c>
      <c r="H37" s="40" t="n">
        <f aca="false">SUM(H6:H36)/31</f>
        <v>33.6635483870968</v>
      </c>
      <c r="I37" s="40" t="n">
        <f aca="false">SUM(I6:I36)/30</f>
        <v>33.7043333333333</v>
      </c>
      <c r="J37" s="40" t="n">
        <f aca="false">SUM(J6:J36)/31</f>
        <v>33.0561290322581</v>
      </c>
      <c r="K37" s="40" t="n">
        <f aca="false">SUM(K6:K36)/31</f>
        <v>31.8332258064516</v>
      </c>
      <c r="L37" s="40" t="n">
        <f aca="false">SUM(L6:L36)/30</f>
        <v>30.5663333333333</v>
      </c>
      <c r="M37" s="40" t="n">
        <f aca="false">SUM(M6:M36)/31</f>
        <v>30.2958064516129</v>
      </c>
      <c r="N37" s="40" t="n">
        <f aca="false">SUM(N6:N36)/30</f>
        <v>31.8476666666667</v>
      </c>
      <c r="O37" s="41" t="n">
        <f aca="false">SUM(O6:O36)/31</f>
        <v>33.4167741935484</v>
      </c>
    </row>
    <row r="38" customFormat="false" ht="20.1" hidden="false" customHeight="true" outlineLevel="0" collapsed="false">
      <c r="B38" s="42" t="s">
        <v>17</v>
      </c>
      <c r="C38" s="42"/>
      <c r="D38" s="43" t="n">
        <f aca="false">(D39/21687518)*100</f>
        <v>44.7237161947255</v>
      </c>
      <c r="E38" s="43" t="n">
        <f aca="false">(E39/21687518)*100</f>
        <v>55.8502314557157</v>
      </c>
      <c r="F38" s="43" t="n">
        <f aca="false">(F39/21687518)*100</f>
        <v>69.3320185371143</v>
      </c>
      <c r="G38" s="43" t="n">
        <f aca="false">(G39/21687518)*100</f>
        <v>76.3130110139851</v>
      </c>
      <c r="H38" s="43" t="n">
        <f aca="false">(H39/21687518)*100</f>
        <v>78.9260855022691</v>
      </c>
      <c r="I38" s="43" t="n">
        <f aca="false">(I39/21687518)*100</f>
        <v>79.5140273774067</v>
      </c>
      <c r="J38" s="43" t="n">
        <f aca="false">(J39/21687518)*100</f>
        <v>70.4217697940355</v>
      </c>
      <c r="K38" s="43" t="n">
        <f aca="false">(K39/21687518)*100</f>
        <v>54.7861124541776</v>
      </c>
      <c r="L38" s="43" t="n">
        <f aca="false">(L39/21687518)*100</f>
        <v>41.3435691442423</v>
      </c>
      <c r="M38" s="43" t="n">
        <f aca="false">(M39/21687518)*100</f>
        <v>38.7983032452123</v>
      </c>
      <c r="N38" s="43" t="n">
        <f aca="false">(N39/21687518)*100</f>
        <v>55.0215105296973</v>
      </c>
      <c r="O38" s="27" t="n">
        <f aca="false">(O39/21687518)*100</f>
        <v>75.4538117270957</v>
      </c>
    </row>
    <row r="39" customFormat="false" ht="50.1" hidden="false" customHeight="true" outlineLevel="0" collapsed="false">
      <c r="B39" s="44" t="s">
        <v>18</v>
      </c>
      <c r="C39" s="44"/>
      <c r="D39" s="45" t="n">
        <v>9699464</v>
      </c>
      <c r="E39" s="46" t="n">
        <v>12112529</v>
      </c>
      <c r="F39" s="46" t="n">
        <v>15036394</v>
      </c>
      <c r="G39" s="46" t="n">
        <v>16550398</v>
      </c>
      <c r="H39" s="46" t="n">
        <v>17117109</v>
      </c>
      <c r="I39" s="46" t="n">
        <v>17244619</v>
      </c>
      <c r="J39" s="46" t="n">
        <v>15272734</v>
      </c>
      <c r="K39" s="46" t="n">
        <v>11881748</v>
      </c>
      <c r="L39" s="47" t="n">
        <v>8966394</v>
      </c>
      <c r="M39" s="48" t="n">
        <v>8414389</v>
      </c>
      <c r="N39" s="46" t="n">
        <v>11932800</v>
      </c>
      <c r="O39" s="49" t="n">
        <v>16364059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28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52" t="n">
        <v>32.85</v>
      </c>
      <c r="E6" s="22" t="n">
        <v>33.96</v>
      </c>
      <c r="F6" s="22" t="n">
        <v>33.97</v>
      </c>
      <c r="G6" s="22" t="n">
        <v>34.3</v>
      </c>
      <c r="H6" s="22" t="n">
        <v>34.37</v>
      </c>
      <c r="I6" s="22" t="n">
        <v>34.77</v>
      </c>
      <c r="J6" s="52" t="n">
        <v>34.9</v>
      </c>
      <c r="K6" s="52" t="n">
        <v>34.72</v>
      </c>
      <c r="L6" s="52" t="n">
        <v>34.31</v>
      </c>
      <c r="M6" s="52" t="n">
        <v>33.47</v>
      </c>
      <c r="N6" s="52" t="n">
        <v>32.55</v>
      </c>
      <c r="O6" s="23" t="n">
        <v>32.5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52" t="n">
        <v>32.88</v>
      </c>
      <c r="E7" s="22" t="n">
        <v>33.9</v>
      </c>
      <c r="F7" s="22" t="n">
        <v>33.98</v>
      </c>
      <c r="G7" s="22" t="n">
        <v>34.27</v>
      </c>
      <c r="H7" s="22" t="n">
        <v>34.38</v>
      </c>
      <c r="I7" s="22" t="n">
        <v>34.78</v>
      </c>
      <c r="J7" s="52" t="n">
        <v>34.89</v>
      </c>
      <c r="K7" s="52" t="n">
        <v>34.73</v>
      </c>
      <c r="L7" s="52" t="n">
        <v>34.29</v>
      </c>
      <c r="M7" s="52" t="n">
        <v>33.43</v>
      </c>
      <c r="N7" s="52" t="n">
        <v>32.51</v>
      </c>
      <c r="O7" s="25" t="n">
        <v>32.45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52" t="n">
        <v>32.94</v>
      </c>
      <c r="E8" s="22" t="n">
        <v>33.9</v>
      </c>
      <c r="F8" s="22" t="n">
        <v>33.99</v>
      </c>
      <c r="G8" s="22" t="n">
        <v>34.25</v>
      </c>
      <c r="H8" s="22" t="n">
        <v>34.39</v>
      </c>
      <c r="I8" s="22" t="n">
        <v>34.77</v>
      </c>
      <c r="J8" s="52" t="n">
        <v>34.89</v>
      </c>
      <c r="K8" s="52" t="n">
        <v>34.72</v>
      </c>
      <c r="L8" s="52" t="n">
        <v>34.26</v>
      </c>
      <c r="M8" s="52" t="n">
        <v>33.4</v>
      </c>
      <c r="N8" s="52" t="n">
        <v>32.42</v>
      </c>
      <c r="O8" s="26" t="n">
        <v>32.43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52" t="n">
        <v>33</v>
      </c>
      <c r="E9" s="22" t="n">
        <v>33.87</v>
      </c>
      <c r="F9" s="22" t="n">
        <v>33.99</v>
      </c>
      <c r="G9" s="22" t="n">
        <v>34.22</v>
      </c>
      <c r="H9" s="22" t="n">
        <v>34.39</v>
      </c>
      <c r="I9" s="22" t="n">
        <v>34.77</v>
      </c>
      <c r="J9" s="52" t="n">
        <v>34.89</v>
      </c>
      <c r="K9" s="52" t="n">
        <v>34.71</v>
      </c>
      <c r="L9" s="52" t="n">
        <v>34.24</v>
      </c>
      <c r="M9" s="52" t="n">
        <v>33.39</v>
      </c>
      <c r="N9" s="52" t="n">
        <v>32.34</v>
      </c>
      <c r="O9" s="25" t="n">
        <v>32.4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2" t="n">
        <v>33.05</v>
      </c>
      <c r="E10" s="22" t="n">
        <v>34.02</v>
      </c>
      <c r="F10" s="22" t="n">
        <v>34.03</v>
      </c>
      <c r="G10" s="22" t="n">
        <v>34.2</v>
      </c>
      <c r="H10" s="22" t="n">
        <v>34.39</v>
      </c>
      <c r="I10" s="22" t="n">
        <v>34.78</v>
      </c>
      <c r="J10" s="22" t="n">
        <v>34.89</v>
      </c>
      <c r="K10" s="22" t="n">
        <v>34.71</v>
      </c>
      <c r="L10" s="22" t="n">
        <v>34.22</v>
      </c>
      <c r="M10" s="22" t="n">
        <v>33.38</v>
      </c>
      <c r="N10" s="22" t="n">
        <v>32.28</v>
      </c>
      <c r="O10" s="26" t="n">
        <v>32.32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52" t="n">
        <v>33.09</v>
      </c>
      <c r="E11" s="22" t="n">
        <v>34.03</v>
      </c>
      <c r="F11" s="22" t="n">
        <v>34.11</v>
      </c>
      <c r="G11" s="22" t="n">
        <v>34.17</v>
      </c>
      <c r="H11" s="22" t="n">
        <v>34.39</v>
      </c>
      <c r="I11" s="22" t="n">
        <v>34.86</v>
      </c>
      <c r="J11" s="52" t="n">
        <v>34.89</v>
      </c>
      <c r="K11" s="52" t="n">
        <v>34.71</v>
      </c>
      <c r="L11" s="52" t="n">
        <v>34.2</v>
      </c>
      <c r="M11" s="52" t="n">
        <v>33.39</v>
      </c>
      <c r="N11" s="52" t="n">
        <v>32.33</v>
      </c>
      <c r="O11" s="25" t="n">
        <v>32.39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52" t="n">
        <v>33.13</v>
      </c>
      <c r="E12" s="22" t="n">
        <v>34.08</v>
      </c>
      <c r="F12" s="22" t="n">
        <v>34.24</v>
      </c>
      <c r="G12" s="22" t="n">
        <v>34.16</v>
      </c>
      <c r="H12" s="22" t="n">
        <v>34.39</v>
      </c>
      <c r="I12" s="22" t="n">
        <v>34.85</v>
      </c>
      <c r="J12" s="52" t="n">
        <v>34.88</v>
      </c>
      <c r="K12" s="52" t="n">
        <v>34.71</v>
      </c>
      <c r="L12" s="52" t="n">
        <v>34.17</v>
      </c>
      <c r="M12" s="52" t="n">
        <v>33.54</v>
      </c>
      <c r="N12" s="52" t="n">
        <v>32.35</v>
      </c>
      <c r="O12" s="27" t="n">
        <v>32.85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52" t="n">
        <v>33.17</v>
      </c>
      <c r="E13" s="22" t="n">
        <v>34</v>
      </c>
      <c r="F13" s="22" t="n">
        <v>34.34</v>
      </c>
      <c r="G13" s="22" t="n">
        <v>34.14</v>
      </c>
      <c r="H13" s="22" t="n">
        <v>34.39</v>
      </c>
      <c r="I13" s="22" t="n">
        <v>34.84</v>
      </c>
      <c r="J13" s="52" t="n">
        <v>34.87</v>
      </c>
      <c r="K13" s="52" t="n">
        <v>34.71</v>
      </c>
      <c r="L13" s="52" t="n">
        <v>34.15</v>
      </c>
      <c r="M13" s="52" t="n">
        <v>33.63</v>
      </c>
      <c r="N13" s="52" t="n">
        <v>32.36</v>
      </c>
      <c r="O13" s="25" t="n">
        <v>33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52" t="n">
        <v>33.19</v>
      </c>
      <c r="E14" s="22" t="n">
        <v>33.88</v>
      </c>
      <c r="F14" s="22" t="n">
        <v>34.4</v>
      </c>
      <c r="G14" s="22" t="n">
        <v>34.13</v>
      </c>
      <c r="H14" s="22" t="n">
        <v>34.39</v>
      </c>
      <c r="I14" s="22" t="n">
        <v>34.84</v>
      </c>
      <c r="J14" s="52" t="n">
        <v>34.86</v>
      </c>
      <c r="K14" s="52" t="n">
        <v>34.7</v>
      </c>
      <c r="L14" s="52" t="n">
        <v>34.12</v>
      </c>
      <c r="M14" s="52" t="n">
        <v>33.65</v>
      </c>
      <c r="N14" s="52" t="n">
        <v>32.37</v>
      </c>
      <c r="O14" s="25" t="n">
        <v>33.04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53" t="n">
        <v>33.21</v>
      </c>
      <c r="E15" s="22" t="n">
        <v>33.9</v>
      </c>
      <c r="F15" s="22" t="n">
        <v>34.39</v>
      </c>
      <c r="G15" s="22" t="n">
        <v>34.16</v>
      </c>
      <c r="H15" s="22" t="n">
        <v>34.39</v>
      </c>
      <c r="I15" s="22" t="n">
        <v>34.83</v>
      </c>
      <c r="J15" s="53" t="n">
        <v>34.85</v>
      </c>
      <c r="K15" s="53" t="n">
        <v>34.69</v>
      </c>
      <c r="L15" s="53" t="n">
        <v>34.1</v>
      </c>
      <c r="M15" s="53" t="n">
        <v>33.65</v>
      </c>
      <c r="N15" s="53" t="n">
        <v>32.37</v>
      </c>
      <c r="O15" s="25" t="n">
        <v>33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52" t="n">
        <v>33.22</v>
      </c>
      <c r="E16" s="22" t="n">
        <v>33.94</v>
      </c>
      <c r="F16" s="22" t="n">
        <v>34.36</v>
      </c>
      <c r="G16" s="22" t="n">
        <v>34.17</v>
      </c>
      <c r="H16" s="22" t="n">
        <v>34.41</v>
      </c>
      <c r="I16" s="22" t="n">
        <v>34.83</v>
      </c>
      <c r="J16" s="52" t="n">
        <v>34.83</v>
      </c>
      <c r="K16" s="52" t="n">
        <v>34.68</v>
      </c>
      <c r="L16" s="52" t="n">
        <v>34.07</v>
      </c>
      <c r="M16" s="52" t="n">
        <v>33.65</v>
      </c>
      <c r="N16" s="52" t="n">
        <v>32.35</v>
      </c>
      <c r="O16" s="25" t="n">
        <v>32.92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52" t="n">
        <v>33.23</v>
      </c>
      <c r="E17" s="22" t="n">
        <v>33.92</v>
      </c>
      <c r="F17" s="22" t="n">
        <v>34.35</v>
      </c>
      <c r="G17" s="22" t="n">
        <v>34.17</v>
      </c>
      <c r="H17" s="22" t="n">
        <v>34.46</v>
      </c>
      <c r="I17" s="22" t="n">
        <v>34.83</v>
      </c>
      <c r="J17" s="52" t="n">
        <v>34.8</v>
      </c>
      <c r="K17" s="52" t="n">
        <v>34.67</v>
      </c>
      <c r="L17" s="52" t="n">
        <v>34.04</v>
      </c>
      <c r="M17" s="52" t="n">
        <v>33.65</v>
      </c>
      <c r="N17" s="52" t="n">
        <v>32.36</v>
      </c>
      <c r="O17" s="25" t="n">
        <v>32.76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52" t="n">
        <v>33.25</v>
      </c>
      <c r="E18" s="22" t="n">
        <v>34.02</v>
      </c>
      <c r="F18" s="22" t="n">
        <v>34.34</v>
      </c>
      <c r="G18" s="22" t="n">
        <v>34.16</v>
      </c>
      <c r="H18" s="22" t="n">
        <v>34.48</v>
      </c>
      <c r="I18" s="22" t="n">
        <v>34.83</v>
      </c>
      <c r="J18" s="52" t="n">
        <v>34.8</v>
      </c>
      <c r="K18" s="52" t="n">
        <v>34.65</v>
      </c>
      <c r="L18" s="52" t="n">
        <v>34.01</v>
      </c>
      <c r="M18" s="52" t="n">
        <v>33.65</v>
      </c>
      <c r="N18" s="52" t="n">
        <v>32.36</v>
      </c>
      <c r="O18" s="25" t="n">
        <v>32.57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52" t="n">
        <v>33.29</v>
      </c>
      <c r="E19" s="22" t="n">
        <v>34.06</v>
      </c>
      <c r="F19" s="22" t="n">
        <v>34.32</v>
      </c>
      <c r="G19" s="22" t="n">
        <v>34.16</v>
      </c>
      <c r="H19" s="22" t="n">
        <v>34.49</v>
      </c>
      <c r="I19" s="22" t="n">
        <v>34.83</v>
      </c>
      <c r="J19" s="52" t="n">
        <v>34.78</v>
      </c>
      <c r="K19" s="52" t="n">
        <v>34.63</v>
      </c>
      <c r="L19" s="52" t="n">
        <v>33.97</v>
      </c>
      <c r="M19" s="52" t="n">
        <v>33.64</v>
      </c>
      <c r="N19" s="52" t="n">
        <v>32.44</v>
      </c>
      <c r="O19" s="25" t="n">
        <v>32.4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52" t="n">
        <v>33.3</v>
      </c>
      <c r="E20" s="22" t="n">
        <v>34.07</v>
      </c>
      <c r="F20" s="22" t="n">
        <v>34.3</v>
      </c>
      <c r="G20" s="22" t="n">
        <v>34.19</v>
      </c>
      <c r="H20" s="22" t="n">
        <v>34.5</v>
      </c>
      <c r="I20" s="52" t="n">
        <v>34.83</v>
      </c>
      <c r="J20" s="52" t="n">
        <v>34.77</v>
      </c>
      <c r="K20" s="52" t="n">
        <v>34.61</v>
      </c>
      <c r="L20" s="52" t="n">
        <v>33.93</v>
      </c>
      <c r="M20" s="52" t="n">
        <v>33.63</v>
      </c>
      <c r="N20" s="52" t="n">
        <v>32.55</v>
      </c>
      <c r="O20" s="25" t="n">
        <v>32.3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52" t="n">
        <v>33.33</v>
      </c>
      <c r="E21" s="22" t="n">
        <v>34.06</v>
      </c>
      <c r="F21" s="22" t="n">
        <v>34.27</v>
      </c>
      <c r="G21" s="22" t="n">
        <v>34.2</v>
      </c>
      <c r="H21" s="22" t="n">
        <v>34.51</v>
      </c>
      <c r="I21" s="52" t="n">
        <v>34.83</v>
      </c>
      <c r="J21" s="52" t="n">
        <v>34.76</v>
      </c>
      <c r="K21" s="52" t="n">
        <v>34.59</v>
      </c>
      <c r="L21" s="52" t="n">
        <v>33.9</v>
      </c>
      <c r="M21" s="52" t="n">
        <v>33.61</v>
      </c>
      <c r="N21" s="52" t="n">
        <v>32.85</v>
      </c>
      <c r="O21" s="25" t="n">
        <v>32.17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52" t="n">
        <v>33.35</v>
      </c>
      <c r="E22" s="22" t="n">
        <v>34.03</v>
      </c>
      <c r="F22" s="22" t="n">
        <v>34.24</v>
      </c>
      <c r="G22" s="22" t="n">
        <v>34.22</v>
      </c>
      <c r="H22" s="22" t="n">
        <v>34.54</v>
      </c>
      <c r="I22" s="52" t="n">
        <v>34.84</v>
      </c>
      <c r="J22" s="52" t="n">
        <v>34.75</v>
      </c>
      <c r="K22" s="52" t="n">
        <v>34.57</v>
      </c>
      <c r="L22" s="52" t="n">
        <v>33.88</v>
      </c>
      <c r="M22" s="52" t="n">
        <v>33.59</v>
      </c>
      <c r="N22" s="52" t="n">
        <v>33.09</v>
      </c>
      <c r="O22" s="25" t="n">
        <v>32.08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52" t="n">
        <v>33.37</v>
      </c>
      <c r="E23" s="22" t="n">
        <v>34.01</v>
      </c>
      <c r="F23" s="22" t="n">
        <v>34.23</v>
      </c>
      <c r="G23" s="22" t="n">
        <v>34.26</v>
      </c>
      <c r="H23" s="22" t="n">
        <v>34.56</v>
      </c>
      <c r="I23" s="52" t="n">
        <v>34.85</v>
      </c>
      <c r="J23" s="52" t="n">
        <v>34.73</v>
      </c>
      <c r="K23" s="52" t="n">
        <v>34.55</v>
      </c>
      <c r="L23" s="52" t="n">
        <v>33.87</v>
      </c>
      <c r="M23" s="52" t="n">
        <v>33.57</v>
      </c>
      <c r="N23" s="52" t="n">
        <v>33.12</v>
      </c>
      <c r="O23" s="25" t="n">
        <v>32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52" t="n">
        <v>33.4</v>
      </c>
      <c r="E24" s="22" t="n">
        <v>34</v>
      </c>
      <c r="F24" s="22" t="n">
        <v>34.26</v>
      </c>
      <c r="G24" s="22" t="n">
        <v>34.3</v>
      </c>
      <c r="H24" s="22" t="n">
        <v>34.57</v>
      </c>
      <c r="I24" s="52" t="n">
        <v>34.86</v>
      </c>
      <c r="J24" s="52" t="n">
        <v>34.72</v>
      </c>
      <c r="K24" s="52" t="n">
        <v>34.53</v>
      </c>
      <c r="L24" s="52" t="n">
        <v>33.84</v>
      </c>
      <c r="M24" s="52" t="n">
        <v>33.55</v>
      </c>
      <c r="N24" s="52" t="n">
        <v>33.1</v>
      </c>
      <c r="O24" s="25" t="n">
        <v>32.06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52" t="n">
        <v>33.49</v>
      </c>
      <c r="E25" s="22" t="n">
        <v>33.98</v>
      </c>
      <c r="F25" s="22" t="n">
        <v>34.29</v>
      </c>
      <c r="G25" s="22" t="n">
        <v>34.33</v>
      </c>
      <c r="H25" s="22" t="n">
        <v>34.57</v>
      </c>
      <c r="I25" s="52" t="n">
        <v>34.87</v>
      </c>
      <c r="J25" s="52" t="n">
        <v>34.71</v>
      </c>
      <c r="K25" s="52" t="n">
        <v>34.51</v>
      </c>
      <c r="L25" s="52" t="n">
        <v>33.82</v>
      </c>
      <c r="M25" s="52" t="n">
        <v>33.53</v>
      </c>
      <c r="N25" s="52" t="n">
        <v>32.98</v>
      </c>
      <c r="O25" s="25" t="n">
        <v>32.12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52" t="n">
        <v>33.52</v>
      </c>
      <c r="E26" s="22" t="n">
        <v>33.98</v>
      </c>
      <c r="F26" s="22" t="n">
        <v>34.3</v>
      </c>
      <c r="G26" s="22" t="n">
        <v>34.34</v>
      </c>
      <c r="H26" s="22" t="n">
        <v>34.57</v>
      </c>
      <c r="I26" s="52" t="n">
        <v>34.88</v>
      </c>
      <c r="J26" s="52" t="n">
        <v>34.69</v>
      </c>
      <c r="K26" s="52" t="n">
        <v>34.5</v>
      </c>
      <c r="L26" s="52" t="n">
        <v>33.8</v>
      </c>
      <c r="M26" s="52" t="n">
        <v>33.53</v>
      </c>
      <c r="N26" s="52" t="n">
        <v>32.86</v>
      </c>
      <c r="O26" s="25" t="n">
        <v>32.16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52" t="n">
        <v>33.49</v>
      </c>
      <c r="E27" s="22" t="n">
        <v>33.97</v>
      </c>
      <c r="F27" s="22" t="n">
        <v>34.32</v>
      </c>
      <c r="G27" s="22" t="n">
        <v>34.35</v>
      </c>
      <c r="H27" s="22" t="n">
        <v>34.58</v>
      </c>
      <c r="I27" s="52" t="n">
        <v>34.89</v>
      </c>
      <c r="J27" s="52" t="n">
        <v>34.75</v>
      </c>
      <c r="K27" s="52" t="n">
        <v>34.49</v>
      </c>
      <c r="L27" s="52" t="n">
        <v>33.77</v>
      </c>
      <c r="M27" s="52" t="n">
        <v>33.53</v>
      </c>
      <c r="N27" s="52" t="n">
        <v>32.74</v>
      </c>
      <c r="O27" s="25" t="n">
        <v>32.34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52" t="n">
        <v>33.52</v>
      </c>
      <c r="E28" s="22" t="n">
        <v>33.95</v>
      </c>
      <c r="F28" s="22" t="n">
        <v>34.33</v>
      </c>
      <c r="G28" s="22" t="n">
        <v>34.36</v>
      </c>
      <c r="H28" s="22" t="n">
        <v>34.57</v>
      </c>
      <c r="I28" s="52" t="n">
        <v>34.88</v>
      </c>
      <c r="J28" s="22" t="n">
        <v>34.78</v>
      </c>
      <c r="K28" s="22" t="n">
        <v>34.47</v>
      </c>
      <c r="L28" s="22" t="n">
        <v>33.74</v>
      </c>
      <c r="M28" s="22" t="n">
        <v>33.48</v>
      </c>
      <c r="N28" s="22" t="n">
        <v>32.6</v>
      </c>
      <c r="O28" s="25" t="n">
        <v>32.49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52" t="n">
        <v>33.61</v>
      </c>
      <c r="E29" s="22" t="n">
        <v>33.95</v>
      </c>
      <c r="F29" s="22" t="n">
        <v>34.33</v>
      </c>
      <c r="G29" s="22" t="n">
        <v>34.35</v>
      </c>
      <c r="H29" s="22" t="n">
        <v>34.58</v>
      </c>
      <c r="I29" s="52" t="n">
        <v>34.88</v>
      </c>
      <c r="J29" s="22" t="n">
        <v>34.76</v>
      </c>
      <c r="K29" s="22" t="n">
        <v>34.45</v>
      </c>
      <c r="L29" s="22" t="n">
        <v>33.71</v>
      </c>
      <c r="M29" s="22" t="n">
        <v>33.38</v>
      </c>
      <c r="N29" s="22" t="n">
        <v>32.47</v>
      </c>
      <c r="O29" s="25" t="n">
        <v>32.61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52" t="n">
        <v>33.67</v>
      </c>
      <c r="E30" s="22" t="n">
        <v>33.94</v>
      </c>
      <c r="F30" s="22" t="n">
        <v>34.32</v>
      </c>
      <c r="G30" s="22" t="n">
        <v>34.35</v>
      </c>
      <c r="H30" s="22" t="n">
        <v>34.6</v>
      </c>
      <c r="I30" s="52" t="n">
        <v>34.89</v>
      </c>
      <c r="J30" s="22" t="n">
        <v>34.76</v>
      </c>
      <c r="K30" s="22" t="n">
        <v>34.44</v>
      </c>
      <c r="L30" s="22" t="n">
        <v>33.68</v>
      </c>
      <c r="M30" s="22" t="n">
        <v>33.28</v>
      </c>
      <c r="N30" s="22" t="n">
        <v>32.37</v>
      </c>
      <c r="O30" s="25" t="n">
        <v>32.88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52" t="n">
        <v>33.84</v>
      </c>
      <c r="E31" s="22" t="n">
        <v>33.96</v>
      </c>
      <c r="F31" s="22" t="n">
        <v>34.32</v>
      </c>
      <c r="G31" s="22" t="n">
        <v>34.35</v>
      </c>
      <c r="H31" s="22" t="n">
        <v>34.69</v>
      </c>
      <c r="I31" s="52" t="n">
        <v>34.9</v>
      </c>
      <c r="J31" s="22" t="n">
        <v>34.75</v>
      </c>
      <c r="K31" s="22" t="n">
        <v>34.42</v>
      </c>
      <c r="L31" s="22" t="n">
        <v>33.65</v>
      </c>
      <c r="M31" s="22" t="n">
        <v>33.19</v>
      </c>
      <c r="N31" s="22" t="n">
        <v>32.36</v>
      </c>
      <c r="O31" s="25" t="n">
        <v>32.95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52" t="n">
        <v>33.91</v>
      </c>
      <c r="E32" s="22" t="n">
        <v>33.98</v>
      </c>
      <c r="F32" s="22" t="n">
        <v>34.31</v>
      </c>
      <c r="G32" s="22" t="n">
        <v>34.35</v>
      </c>
      <c r="H32" s="22" t="n">
        <v>34.73</v>
      </c>
      <c r="I32" s="52" t="n">
        <v>34.91</v>
      </c>
      <c r="J32" s="52" t="n">
        <v>34.74</v>
      </c>
      <c r="K32" s="52" t="n">
        <v>34.4</v>
      </c>
      <c r="L32" s="52" t="n">
        <v>33.62</v>
      </c>
      <c r="M32" s="52" t="n">
        <v>33.1</v>
      </c>
      <c r="N32" s="52" t="n">
        <v>32.29</v>
      </c>
      <c r="O32" s="25" t="n">
        <v>32.81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52" t="n">
        <v>33.87</v>
      </c>
      <c r="E33" s="22" t="n">
        <v>33.98</v>
      </c>
      <c r="F33" s="22" t="n">
        <v>34.31</v>
      </c>
      <c r="G33" s="22" t="n">
        <v>34.36</v>
      </c>
      <c r="H33" s="22" t="n">
        <v>34.75</v>
      </c>
      <c r="I33" s="52" t="n">
        <v>34.91</v>
      </c>
      <c r="J33" s="52" t="n">
        <v>34.73</v>
      </c>
      <c r="K33" s="52" t="n">
        <v>34.39</v>
      </c>
      <c r="L33" s="52" t="n">
        <v>33.59</v>
      </c>
      <c r="M33" s="52" t="n">
        <v>32.99</v>
      </c>
      <c r="N33" s="52" t="n">
        <v>32.22</v>
      </c>
      <c r="O33" s="25" t="n">
        <v>32.71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52" t="n">
        <v>33.89</v>
      </c>
      <c r="E34" s="50"/>
      <c r="F34" s="22" t="n">
        <v>34.32</v>
      </c>
      <c r="G34" s="22" t="n">
        <v>34.36</v>
      </c>
      <c r="H34" s="22" t="n">
        <v>34.75</v>
      </c>
      <c r="I34" s="52" t="n">
        <v>34.91</v>
      </c>
      <c r="J34" s="52" t="n">
        <v>34.73</v>
      </c>
      <c r="K34" s="52" t="n">
        <v>34.37</v>
      </c>
      <c r="L34" s="52" t="n">
        <v>33.55</v>
      </c>
      <c r="M34" s="52" t="n">
        <v>32.88</v>
      </c>
      <c r="N34" s="52" t="n">
        <v>32.29</v>
      </c>
      <c r="O34" s="25" t="n">
        <v>32.82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52" t="n">
        <v>33.95</v>
      </c>
      <c r="E35" s="29"/>
      <c r="F35" s="22" t="n">
        <v>34.32</v>
      </c>
      <c r="G35" s="22" t="n">
        <v>34.35</v>
      </c>
      <c r="H35" s="22" t="n">
        <v>34.76</v>
      </c>
      <c r="I35" s="52" t="n">
        <v>34.9</v>
      </c>
      <c r="J35" s="52" t="n">
        <v>34.72</v>
      </c>
      <c r="K35" s="52" t="n">
        <v>34.36</v>
      </c>
      <c r="L35" s="52" t="n">
        <v>33.51</v>
      </c>
      <c r="M35" s="52" t="n">
        <v>32.77</v>
      </c>
      <c r="N35" s="52" t="n">
        <v>32.45</v>
      </c>
      <c r="O35" s="25" t="n">
        <v>32.73</v>
      </c>
    </row>
    <row r="36" customFormat="false" ht="15.95" hidden="false" customHeight="true" outlineLevel="0" collapsed="false">
      <c r="B36" s="30" t="n">
        <v>31</v>
      </c>
      <c r="C36" s="31" t="n">
        <v>8</v>
      </c>
      <c r="D36" s="52" t="n">
        <v>33.96</v>
      </c>
      <c r="E36" s="33"/>
      <c r="F36" s="34" t="n">
        <v>34.31</v>
      </c>
      <c r="G36" s="35"/>
      <c r="H36" s="34" t="n">
        <v>34.77</v>
      </c>
      <c r="I36" s="35"/>
      <c r="J36" s="52" t="n">
        <v>34.72</v>
      </c>
      <c r="K36" s="52" t="n">
        <v>34.33</v>
      </c>
      <c r="L36" s="36"/>
      <c r="M36" s="52" t="n">
        <v>32.66</v>
      </c>
      <c r="N36" s="35"/>
      <c r="O36" s="37" t="n">
        <v>32.73</v>
      </c>
    </row>
    <row r="37" customFormat="false" ht="20.1" hidden="false" customHeight="true" outlineLevel="0" collapsed="false">
      <c r="B37" s="38" t="s">
        <v>16</v>
      </c>
      <c r="C37" s="38"/>
      <c r="D37" s="39" t="n">
        <f aca="false">SUM(D6:D36)/31</f>
        <v>33.3861290322581</v>
      </c>
      <c r="E37" s="40" t="n">
        <f aca="false">SUM(E6:E36)/28</f>
        <v>33.9764285714286</v>
      </c>
      <c r="F37" s="40" t="n">
        <f aca="false">SUM(F6:F36)/31</f>
        <v>34.2545161290323</v>
      </c>
      <c r="G37" s="40" t="n">
        <f aca="false">SUM(G6:G36)/30</f>
        <v>34.256</v>
      </c>
      <c r="H37" s="40" t="n">
        <f aca="false">SUM(H6:H36)/31</f>
        <v>34.5261290322581</v>
      </c>
      <c r="I37" s="40" t="n">
        <f aca="false">SUM(I6:I36)/30</f>
        <v>34.848</v>
      </c>
      <c r="J37" s="40" t="n">
        <f aca="false">SUM(J6:J36)/31</f>
        <v>34.7932258064516</v>
      </c>
      <c r="K37" s="40" t="n">
        <f aca="false">SUM(K6:K36)/31</f>
        <v>34.5716129032258</v>
      </c>
      <c r="L37" s="40" t="n">
        <f aca="false">SUM(L6:L36)/30</f>
        <v>33.9336666666667</v>
      </c>
      <c r="M37" s="40" t="n">
        <f aca="false">SUM(M6:M36)/31</f>
        <v>33.4125806451613</v>
      </c>
      <c r="N37" s="40" t="n">
        <f aca="false">SUM(N6:N36)/30</f>
        <v>32.5243333333333</v>
      </c>
      <c r="O37" s="41" t="n">
        <f aca="false">SUM(O6:O36)/31</f>
        <v>32.548064516129</v>
      </c>
    </row>
    <row r="38" customFormat="false" ht="20.1" hidden="false" customHeight="true" outlineLevel="0" collapsed="false">
      <c r="B38" s="42" t="s">
        <v>17</v>
      </c>
      <c r="C38" s="42"/>
      <c r="D38" s="43" t="n">
        <f aca="false">(D39/21687518)*100</f>
        <v>75.0264230328247</v>
      </c>
      <c r="E38" s="43" t="n">
        <f aca="false">(E39/21687518)*100</f>
        <v>83.7039028624668</v>
      </c>
      <c r="F38" s="43" t="n">
        <f aca="false">(F39/21687518)*100</f>
        <v>87.868275198665</v>
      </c>
      <c r="G38" s="43" t="n">
        <f aca="false">(G39/21687518)*100</f>
        <v>88.0248721868496</v>
      </c>
      <c r="H38" s="43" t="n">
        <f aca="false">(H39/21687518)*100</f>
        <v>92.3169862037694</v>
      </c>
      <c r="I38" s="43" t="n">
        <f aca="false">(I39/21687518)*100</f>
        <v>97.5651939516546</v>
      </c>
      <c r="J38" s="43" t="n">
        <f aca="false">(J39/21687518)*100</f>
        <v>96.5677400244694</v>
      </c>
      <c r="K38" s="43" t="n">
        <f aca="false">(K39/21687518)*100</f>
        <v>92.9634087220123</v>
      </c>
      <c r="L38" s="43" t="n">
        <f aca="false">(L39/21687518)*100</f>
        <v>82.9461351916803</v>
      </c>
      <c r="M38" s="43" t="n">
        <f aca="false">(M39/21687518)*100</f>
        <v>75.3111905198188</v>
      </c>
      <c r="N38" s="43" t="n">
        <f aca="false">(N39/21687518)*100</f>
        <v>63.2644316422008</v>
      </c>
      <c r="O38" s="27" t="n">
        <f aca="false">(O39/21687518)*100</f>
        <v>63.6499068265903</v>
      </c>
    </row>
    <row r="39" customFormat="false" ht="50.1" hidden="false" customHeight="true" outlineLevel="0" collapsed="false">
      <c r="B39" s="44" t="s">
        <v>18</v>
      </c>
      <c r="C39" s="44"/>
      <c r="D39" s="45" t="n">
        <v>16271369</v>
      </c>
      <c r="E39" s="46" t="n">
        <v>18153299</v>
      </c>
      <c r="F39" s="46" t="n">
        <v>19056448</v>
      </c>
      <c r="G39" s="46" t="n">
        <v>19090410</v>
      </c>
      <c r="H39" s="46" t="n">
        <v>20021263</v>
      </c>
      <c r="I39" s="46" t="n">
        <v>21159469</v>
      </c>
      <c r="J39" s="46" t="n">
        <v>20943146</v>
      </c>
      <c r="K39" s="46" t="n">
        <v>20161456</v>
      </c>
      <c r="L39" s="47" t="n">
        <v>17988958</v>
      </c>
      <c r="M39" s="48" t="n">
        <v>16333128</v>
      </c>
      <c r="N39" s="46" t="n">
        <v>13720485</v>
      </c>
      <c r="O39" s="49" t="n">
        <v>13804085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2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3.41"/>
    <col collapsed="false" customWidth="true" hidden="false" outlineLevel="0" max="2" min="2" style="0" width="25.67"/>
    <col collapsed="false" customWidth="true" hidden="false" outlineLevel="0" max="3" min="3" style="0" width="12.69"/>
    <col collapsed="false" customWidth="true" hidden="false" outlineLevel="0" max="4" min="4" style="0" width="25.67"/>
    <col collapsed="false" customWidth="true" hidden="false" outlineLevel="0" max="1025" min="5" style="0" width="11.04"/>
  </cols>
  <sheetData>
    <row r="2" customFormat="false" ht="23.25" hidden="false" customHeight="true" outlineLevel="0" collapsed="false">
      <c r="B2" s="54" t="s">
        <v>29</v>
      </c>
      <c r="C2" s="54"/>
      <c r="D2" s="54"/>
    </row>
    <row r="5" customFormat="false" ht="15.95" hidden="false" customHeight="true" outlineLevel="0" collapsed="false">
      <c r="B5" s="55"/>
      <c r="C5" s="56" t="s">
        <v>30</v>
      </c>
      <c r="D5" s="56" t="s">
        <v>31</v>
      </c>
    </row>
    <row r="6" customFormat="false" ht="15.95" hidden="false" customHeight="true" outlineLevel="0" collapsed="false">
      <c r="B6" s="56" t="s">
        <v>32</v>
      </c>
      <c r="C6" s="52" t="n">
        <f aca="false">MIN('2000'!D6:O36)</f>
        <v>29.6</v>
      </c>
      <c r="D6" s="57" t="s">
        <v>33</v>
      </c>
    </row>
    <row r="7" customFormat="false" ht="15.95" hidden="false" customHeight="true" outlineLevel="0" collapsed="false">
      <c r="B7" s="56" t="s">
        <v>34</v>
      </c>
      <c r="C7" s="52" t="n">
        <f aca="false">MIN('2001'!D6:O36)</f>
        <v>29.51</v>
      </c>
      <c r="D7" s="58" t="s">
        <v>35</v>
      </c>
    </row>
    <row r="8" customFormat="false" ht="15.95" hidden="false" customHeight="true" outlineLevel="0" collapsed="false">
      <c r="B8" s="56" t="s">
        <v>36</v>
      </c>
      <c r="C8" s="52" t="n">
        <f aca="false">MIN('2002'!D6:O36)</f>
        <v>29.54</v>
      </c>
      <c r="D8" s="57" t="s">
        <v>37</v>
      </c>
    </row>
    <row r="9" customFormat="false" ht="15.95" hidden="false" customHeight="true" outlineLevel="0" collapsed="false">
      <c r="B9" s="56" t="s">
        <v>38</v>
      </c>
      <c r="C9" s="52" t="n">
        <f aca="false">MIN('2003'!D6:O36)</f>
        <v>29.47</v>
      </c>
      <c r="D9" s="57" t="s">
        <v>39</v>
      </c>
    </row>
    <row r="10" customFormat="false" ht="15.95" hidden="false" customHeight="true" outlineLevel="0" collapsed="false">
      <c r="B10" s="56" t="s">
        <v>40</v>
      </c>
      <c r="C10" s="52" t="n">
        <f aca="false">MIN('2004'!D6:O36)</f>
        <v>31.37</v>
      </c>
      <c r="D10" s="57" t="s">
        <v>41</v>
      </c>
    </row>
    <row r="11" customFormat="false" ht="15.95" hidden="false" customHeight="true" outlineLevel="0" collapsed="false">
      <c r="B11" s="56" t="s">
        <v>42</v>
      </c>
      <c r="C11" s="52" t="n">
        <f aca="false">MIN('2005'!D6:O36)</f>
        <v>30.86</v>
      </c>
      <c r="D11" s="57" t="s">
        <v>43</v>
      </c>
    </row>
    <row r="12" customFormat="false" ht="15.95" hidden="false" customHeight="true" outlineLevel="0" collapsed="false">
      <c r="B12" s="56" t="s">
        <v>44</v>
      </c>
      <c r="C12" s="52" t="n">
        <f aca="false">MIN('2006'!D6:O36)</f>
        <v>30.98</v>
      </c>
      <c r="D12" s="57" t="s">
        <v>45</v>
      </c>
    </row>
    <row r="13" customFormat="false" ht="15.95" hidden="false" customHeight="true" outlineLevel="0" collapsed="false">
      <c r="B13" s="56" t="s">
        <v>46</v>
      </c>
      <c r="C13" s="52" t="n">
        <f aca="false">MIN('2007'!D6:O36)</f>
        <v>28.81</v>
      </c>
      <c r="D13" s="57" t="s">
        <v>47</v>
      </c>
    </row>
    <row r="14" customFormat="false" ht="15.95" hidden="false" customHeight="true" outlineLevel="0" collapsed="false">
      <c r="B14" s="56" t="s">
        <v>48</v>
      </c>
      <c r="C14" s="52" t="n">
        <f aca="false">MIN('2008'!D6:O36)</f>
        <v>28.92</v>
      </c>
      <c r="D14" s="57" t="s">
        <v>49</v>
      </c>
    </row>
    <row r="15" customFormat="false" ht="15.95" hidden="false" customHeight="true" outlineLevel="0" collapsed="false">
      <c r="B15" s="56" t="s">
        <v>50</v>
      </c>
      <c r="C15" s="52" t="n">
        <f aca="false">MIN('2009'!D6:O36)</f>
        <v>32</v>
      </c>
      <c r="D15" s="57" t="s">
        <v>51</v>
      </c>
    </row>
    <row r="19" customFormat="false" ht="15.95" hidden="false" customHeight="true" outlineLevel="0" collapsed="false">
      <c r="B19" s="55"/>
      <c r="C19" s="56" t="s">
        <v>30</v>
      </c>
      <c r="D19" s="56" t="s">
        <v>31</v>
      </c>
    </row>
    <row r="20" customFormat="false" ht="15.95" hidden="false" customHeight="true" outlineLevel="0" collapsed="false">
      <c r="B20" s="56" t="s">
        <v>52</v>
      </c>
      <c r="C20" s="52" t="n">
        <f aca="false">MAX('2000'!D6:O36)</f>
        <v>35.55</v>
      </c>
      <c r="D20" s="57" t="s">
        <v>53</v>
      </c>
    </row>
    <row r="21" customFormat="false" ht="15.95" hidden="false" customHeight="true" outlineLevel="0" collapsed="false">
      <c r="B21" s="56" t="s">
        <v>54</v>
      </c>
      <c r="C21" s="52" t="n">
        <f aca="false">MAX('2001'!D6:O36)</f>
        <v>35.26</v>
      </c>
      <c r="D21" s="58" t="s">
        <v>55</v>
      </c>
    </row>
    <row r="22" customFormat="false" ht="15.95" hidden="false" customHeight="true" outlineLevel="0" collapsed="false">
      <c r="B22" s="56" t="s">
        <v>56</v>
      </c>
      <c r="C22" s="52" t="n">
        <f aca="false">MAX('2002'!D6:O36)</f>
        <v>34.09</v>
      </c>
      <c r="D22" s="57" t="s">
        <v>57</v>
      </c>
    </row>
    <row r="23" customFormat="false" ht="15.95" hidden="false" customHeight="true" outlineLevel="0" collapsed="false">
      <c r="B23" s="56" t="s">
        <v>58</v>
      </c>
      <c r="C23" s="52" t="n">
        <f aca="false">MAX('2003'!D6:O36)</f>
        <v>33.87</v>
      </c>
      <c r="D23" s="57" t="s">
        <v>59</v>
      </c>
    </row>
    <row r="24" customFormat="false" ht="15.95" hidden="false" customHeight="true" outlineLevel="0" collapsed="false">
      <c r="B24" s="56" t="s">
        <v>60</v>
      </c>
      <c r="C24" s="52" t="n">
        <f aca="false">MAX('2004'!D6:O36)</f>
        <v>34.77</v>
      </c>
      <c r="D24" s="57" t="s">
        <v>61</v>
      </c>
    </row>
    <row r="25" customFormat="false" ht="15.95" hidden="false" customHeight="true" outlineLevel="0" collapsed="false">
      <c r="B25" s="56" t="s">
        <v>62</v>
      </c>
      <c r="C25" s="52" t="n">
        <f aca="false">MAX('2005'!D6:O36)</f>
        <v>34.82</v>
      </c>
      <c r="D25" s="57" t="s">
        <v>63</v>
      </c>
    </row>
    <row r="26" customFormat="false" ht="15.95" hidden="false" customHeight="true" outlineLevel="0" collapsed="false">
      <c r="B26" s="56" t="s">
        <v>64</v>
      </c>
      <c r="C26" s="52" t="n">
        <f aca="false">MAX('2006'!D6:O36)</f>
        <v>35.01</v>
      </c>
      <c r="D26" s="57" t="s">
        <v>65</v>
      </c>
    </row>
    <row r="27" customFormat="false" ht="15.95" hidden="false" customHeight="true" outlineLevel="0" collapsed="false">
      <c r="B27" s="56" t="s">
        <v>66</v>
      </c>
      <c r="C27" s="52" t="n">
        <f aca="false">MAX('2007'!D6:O36)</f>
        <v>34.58</v>
      </c>
      <c r="D27" s="57" t="s">
        <v>67</v>
      </c>
    </row>
    <row r="28" customFormat="false" ht="15.95" hidden="false" customHeight="true" outlineLevel="0" collapsed="false">
      <c r="B28" s="56" t="s">
        <v>68</v>
      </c>
      <c r="C28" s="52" t="n">
        <f aca="false">MAX('2008'!D6:O36)</f>
        <v>34.95</v>
      </c>
      <c r="D28" s="57" t="s">
        <v>69</v>
      </c>
    </row>
    <row r="29" customFormat="false" ht="15.95" hidden="false" customHeight="true" outlineLevel="0" collapsed="false">
      <c r="B29" s="56" t="s">
        <v>70</v>
      </c>
      <c r="C29" s="52" t="n">
        <f aca="false">MAX('2009'!D6:O36)</f>
        <v>34.91</v>
      </c>
      <c r="D29" s="57" t="s">
        <v>71</v>
      </c>
    </row>
  </sheetData>
  <mergeCells count="1">
    <mergeCell ref="B2:D2"/>
  </mergeCells>
  <printOptions headings="false" gridLines="false" gridLinesSet="true" horizontalCentered="true" verticalCentered="false"/>
  <pageMargins left="0.39375" right="0.393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19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21" t="n">
        <v>33.09</v>
      </c>
      <c r="E6" s="22" t="n">
        <v>34.11</v>
      </c>
      <c r="F6" s="22" t="n">
        <v>32.13</v>
      </c>
      <c r="G6" s="22" t="n">
        <v>33.4</v>
      </c>
      <c r="H6" s="22" t="n">
        <v>32.61</v>
      </c>
      <c r="I6" s="22" t="n">
        <v>33.82</v>
      </c>
      <c r="J6" s="22" t="n">
        <v>33.5</v>
      </c>
      <c r="K6" s="22" t="n">
        <v>33.13</v>
      </c>
      <c r="L6" s="22" t="n">
        <v>32.32</v>
      </c>
      <c r="M6" s="22" t="n">
        <v>30.76</v>
      </c>
      <c r="N6" s="22" t="n">
        <v>30.51</v>
      </c>
      <c r="O6" s="23" t="n">
        <v>29.81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21" t="n">
        <v>33.29</v>
      </c>
      <c r="E7" s="22" t="n">
        <v>34.16</v>
      </c>
      <c r="F7" s="22" t="n">
        <v>32.22</v>
      </c>
      <c r="G7" s="22" t="n">
        <v>33.18</v>
      </c>
      <c r="H7" s="22" t="n">
        <v>32.75</v>
      </c>
      <c r="I7" s="22" t="n">
        <v>33.82</v>
      </c>
      <c r="J7" s="22" t="n">
        <v>33.48</v>
      </c>
      <c r="K7" s="22" t="n">
        <v>33.1</v>
      </c>
      <c r="L7" s="22" t="n">
        <v>32.28</v>
      </c>
      <c r="M7" s="22" t="n">
        <v>30.71</v>
      </c>
      <c r="N7" s="22" t="n">
        <v>30.44</v>
      </c>
      <c r="O7" s="25" t="n">
        <v>29.82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21" t="n">
        <v>33.42</v>
      </c>
      <c r="E8" s="22" t="n">
        <v>34.14</v>
      </c>
      <c r="F8" s="22" t="n">
        <v>32.94</v>
      </c>
      <c r="G8" s="22" t="n">
        <v>32.97</v>
      </c>
      <c r="H8" s="22" t="n">
        <v>33</v>
      </c>
      <c r="I8" s="22" t="n">
        <v>33.81</v>
      </c>
      <c r="J8" s="22" t="n">
        <v>33.48</v>
      </c>
      <c r="K8" s="22" t="n">
        <v>33.08</v>
      </c>
      <c r="L8" s="22" t="n">
        <v>32.23</v>
      </c>
      <c r="M8" s="22" t="n">
        <v>30.85</v>
      </c>
      <c r="N8" s="22" t="n">
        <v>30.35</v>
      </c>
      <c r="O8" s="26" t="n">
        <v>29.84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21" t="n">
        <v>34.26</v>
      </c>
      <c r="E9" s="22" t="n">
        <v>34.08</v>
      </c>
      <c r="F9" s="22" t="n">
        <v>33.26</v>
      </c>
      <c r="G9" s="22" t="n">
        <v>32.77</v>
      </c>
      <c r="H9" s="22" t="n">
        <v>33.07</v>
      </c>
      <c r="I9" s="22" t="n">
        <v>33.81</v>
      </c>
      <c r="J9" s="22" t="n">
        <v>33.45</v>
      </c>
      <c r="K9" s="22" t="n">
        <v>33.05</v>
      </c>
      <c r="L9" s="22" t="n">
        <v>32.16</v>
      </c>
      <c r="M9" s="22" t="n">
        <v>30.86</v>
      </c>
      <c r="N9" s="22" t="n">
        <v>30.28</v>
      </c>
      <c r="O9" s="25" t="n">
        <v>29.84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1" t="n">
        <v>34.66</v>
      </c>
      <c r="E10" s="22" t="n">
        <v>34.01</v>
      </c>
      <c r="F10" s="22" t="n">
        <v>33.44</v>
      </c>
      <c r="G10" s="22" t="n">
        <v>32.59</v>
      </c>
      <c r="H10" s="22" t="n">
        <v>33.02</v>
      </c>
      <c r="I10" s="22" t="n">
        <v>33.8</v>
      </c>
      <c r="J10" s="22" t="n">
        <v>33.46</v>
      </c>
      <c r="K10" s="22" t="n">
        <v>33.02</v>
      </c>
      <c r="L10" s="22" t="n">
        <v>32.12</v>
      </c>
      <c r="M10" s="22" t="n">
        <v>30.85</v>
      </c>
      <c r="N10" s="22" t="n">
        <v>30.21</v>
      </c>
      <c r="O10" s="26" t="n">
        <v>29.84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21" t="n">
        <v>34.9</v>
      </c>
      <c r="E11" s="22" t="n">
        <v>33.89</v>
      </c>
      <c r="F11" s="22" t="n">
        <v>33.45</v>
      </c>
      <c r="G11" s="22" t="n">
        <v>32.43</v>
      </c>
      <c r="H11" s="22" t="n">
        <v>32.94</v>
      </c>
      <c r="I11" s="22" t="n">
        <v>33.8</v>
      </c>
      <c r="J11" s="22" t="n">
        <v>33.47</v>
      </c>
      <c r="K11" s="22" t="n">
        <v>33</v>
      </c>
      <c r="L11" s="22" t="n">
        <v>32.06</v>
      </c>
      <c r="M11" s="22" t="n">
        <v>30.81</v>
      </c>
      <c r="N11" s="22" t="n">
        <v>30.14</v>
      </c>
      <c r="O11" s="25" t="n">
        <v>29.82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21" t="n">
        <v>35.26</v>
      </c>
      <c r="E12" s="22" t="n">
        <v>33.95</v>
      </c>
      <c r="F12" s="22" t="n">
        <v>33.66</v>
      </c>
      <c r="G12" s="22" t="n">
        <v>32.28</v>
      </c>
      <c r="H12" s="22" t="n">
        <v>32.86</v>
      </c>
      <c r="I12" s="22" t="n">
        <v>33.78</v>
      </c>
      <c r="J12" s="22" t="n">
        <v>33.48</v>
      </c>
      <c r="K12" s="22" t="n">
        <v>32.97</v>
      </c>
      <c r="L12" s="22" t="n">
        <v>32</v>
      </c>
      <c r="M12" s="22" t="n">
        <v>30.8</v>
      </c>
      <c r="N12" s="22" t="n">
        <v>30.11</v>
      </c>
      <c r="O12" s="27" t="n">
        <v>29.82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21" t="n">
        <v>35.08</v>
      </c>
      <c r="E13" s="22" t="n">
        <v>33.93</v>
      </c>
      <c r="F13" s="22" t="n">
        <v>33.88</v>
      </c>
      <c r="G13" s="22" t="n">
        <v>32.27</v>
      </c>
      <c r="H13" s="22" t="n">
        <v>32.84</v>
      </c>
      <c r="I13" s="22" t="n">
        <v>33.76</v>
      </c>
      <c r="J13" s="22" t="n">
        <v>33.46</v>
      </c>
      <c r="K13" s="22" t="n">
        <v>32.95</v>
      </c>
      <c r="L13" s="22" t="n">
        <v>31.94</v>
      </c>
      <c r="M13" s="22" t="n">
        <v>30.81</v>
      </c>
      <c r="N13" s="22" t="n">
        <v>30.08</v>
      </c>
      <c r="O13" s="25" t="n">
        <v>29.81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21" t="n">
        <v>34.74</v>
      </c>
      <c r="E14" s="22" t="n">
        <v>33.89</v>
      </c>
      <c r="F14" s="22" t="n">
        <v>34.18</v>
      </c>
      <c r="G14" s="22" t="n">
        <v>32.23</v>
      </c>
      <c r="H14" s="22" t="n">
        <v>32.98</v>
      </c>
      <c r="I14" s="22" t="n">
        <v>33.76</v>
      </c>
      <c r="J14" s="22" t="n">
        <v>33.46</v>
      </c>
      <c r="K14" s="22" t="n">
        <v>32.92</v>
      </c>
      <c r="L14" s="28" t="n">
        <v>31.88</v>
      </c>
      <c r="M14" s="28" t="n">
        <v>30.81</v>
      </c>
      <c r="N14" s="28" t="n">
        <v>30.04</v>
      </c>
      <c r="O14" s="25" t="n">
        <v>29.8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21" t="n">
        <v>34.38</v>
      </c>
      <c r="E15" s="22" t="n">
        <v>33.82</v>
      </c>
      <c r="F15" s="22" t="n">
        <v>34.2</v>
      </c>
      <c r="G15" s="22" t="n">
        <v>32.17</v>
      </c>
      <c r="H15" s="22" t="n">
        <v>32.98</v>
      </c>
      <c r="I15" s="22" t="n">
        <v>33.78</v>
      </c>
      <c r="J15" s="22" t="n">
        <v>33.45</v>
      </c>
      <c r="K15" s="22" t="n">
        <v>32.9</v>
      </c>
      <c r="L15" s="22" t="n">
        <v>31.82</v>
      </c>
      <c r="M15" s="22" t="n">
        <v>30.8</v>
      </c>
      <c r="N15" s="22" t="n">
        <v>30.03</v>
      </c>
      <c r="O15" s="25" t="n">
        <v>29.78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21" t="n">
        <v>33.98</v>
      </c>
      <c r="E16" s="22" t="n">
        <v>33.69</v>
      </c>
      <c r="F16" s="22" t="n">
        <v>34.13</v>
      </c>
      <c r="G16" s="22" t="n">
        <v>32.13</v>
      </c>
      <c r="H16" s="22" t="n">
        <v>33.03</v>
      </c>
      <c r="I16" s="22" t="n">
        <v>33.77</v>
      </c>
      <c r="J16" s="22" t="n">
        <v>33.43</v>
      </c>
      <c r="K16" s="22" t="n">
        <v>32.86</v>
      </c>
      <c r="L16" s="22" t="n">
        <v>31.77</v>
      </c>
      <c r="M16" s="22" t="n">
        <v>30.79</v>
      </c>
      <c r="N16" s="22" t="n">
        <v>30.01</v>
      </c>
      <c r="O16" s="25" t="n">
        <v>29.78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21" t="n">
        <v>33.62</v>
      </c>
      <c r="E17" s="22" t="n">
        <v>33.56</v>
      </c>
      <c r="F17" s="22" t="n">
        <v>34.16</v>
      </c>
      <c r="G17" s="22" t="n">
        <v>32.14</v>
      </c>
      <c r="H17" s="22" t="n">
        <v>33.05</v>
      </c>
      <c r="I17" s="22" t="n">
        <v>33.76</v>
      </c>
      <c r="J17" s="22" t="n">
        <v>33.4</v>
      </c>
      <c r="K17" s="22" t="n">
        <v>32.84</v>
      </c>
      <c r="L17" s="22" t="n">
        <v>31.7</v>
      </c>
      <c r="M17" s="22" t="n">
        <v>30.77</v>
      </c>
      <c r="N17" s="22" t="n">
        <v>29.97</v>
      </c>
      <c r="O17" s="25" t="n">
        <v>29.76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21" t="n">
        <v>33.24</v>
      </c>
      <c r="E18" s="22" t="n">
        <v>33.38</v>
      </c>
      <c r="F18" s="22" t="n">
        <v>34.14</v>
      </c>
      <c r="G18" s="22" t="n">
        <v>32.14</v>
      </c>
      <c r="H18" s="22" t="n">
        <v>33.08</v>
      </c>
      <c r="I18" s="22" t="n">
        <v>33.73</v>
      </c>
      <c r="J18" s="22" t="n">
        <v>33.39</v>
      </c>
      <c r="K18" s="22" t="n">
        <v>32.81</v>
      </c>
      <c r="L18" s="22" t="n">
        <v>31.64</v>
      </c>
      <c r="M18" s="22" t="n">
        <v>30.78</v>
      </c>
      <c r="N18" s="22" t="n">
        <v>29.97</v>
      </c>
      <c r="O18" s="25" t="n">
        <v>29.74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21" t="n">
        <v>32.96</v>
      </c>
      <c r="E19" s="22" t="n">
        <v>33.21</v>
      </c>
      <c r="F19" s="22" t="n">
        <v>34.03</v>
      </c>
      <c r="G19" s="22" t="n">
        <v>32.14</v>
      </c>
      <c r="H19" s="22" t="n">
        <v>33.11</v>
      </c>
      <c r="I19" s="22" t="n">
        <v>33.73</v>
      </c>
      <c r="J19" s="22" t="n">
        <v>33.4</v>
      </c>
      <c r="K19" s="22" t="n">
        <v>32.78</v>
      </c>
      <c r="L19" s="22" t="n">
        <v>31.59</v>
      </c>
      <c r="M19" s="22" t="n">
        <v>30.78</v>
      </c>
      <c r="N19" s="22" t="n">
        <v>29.96</v>
      </c>
      <c r="O19" s="25" t="n">
        <v>29.73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21" t="n">
        <v>32.65</v>
      </c>
      <c r="E20" s="22" t="n">
        <v>33.04</v>
      </c>
      <c r="F20" s="22" t="n">
        <v>33.87</v>
      </c>
      <c r="G20" s="22" t="n">
        <v>32.09</v>
      </c>
      <c r="H20" s="22" t="n">
        <v>33.2</v>
      </c>
      <c r="I20" s="22" t="n">
        <v>33.74</v>
      </c>
      <c r="J20" s="22" t="n">
        <v>33.43</v>
      </c>
      <c r="K20" s="22" t="n">
        <v>32.76</v>
      </c>
      <c r="L20" s="22" t="n">
        <v>31.54</v>
      </c>
      <c r="M20" s="22" t="n">
        <v>30.72</v>
      </c>
      <c r="N20" s="22" t="n">
        <v>29.95</v>
      </c>
      <c r="O20" s="25" t="n">
        <v>29.72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21" t="n">
        <v>32.42</v>
      </c>
      <c r="E21" s="22" t="n">
        <v>32.86</v>
      </c>
      <c r="F21" s="22" t="n">
        <v>33.7</v>
      </c>
      <c r="G21" s="22" t="n">
        <v>32.06</v>
      </c>
      <c r="H21" s="22" t="n">
        <v>33.27</v>
      </c>
      <c r="I21" s="22" t="n">
        <v>33.75</v>
      </c>
      <c r="J21" s="22" t="n">
        <v>33.41</v>
      </c>
      <c r="K21" s="22" t="n">
        <v>32.73</v>
      </c>
      <c r="L21" s="22" t="n">
        <v>31.48</v>
      </c>
      <c r="M21" s="22" t="n">
        <v>30.65</v>
      </c>
      <c r="N21" s="22" t="n">
        <v>29.85</v>
      </c>
      <c r="O21" s="25" t="n">
        <v>29.71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21" t="n">
        <v>32.28</v>
      </c>
      <c r="E22" s="22" t="n">
        <v>32.68</v>
      </c>
      <c r="F22" s="22" t="n">
        <v>33.54</v>
      </c>
      <c r="G22" s="22" t="n">
        <v>32.03</v>
      </c>
      <c r="H22" s="22" t="n">
        <v>33.27</v>
      </c>
      <c r="I22" s="22" t="n">
        <v>33.74</v>
      </c>
      <c r="J22" s="22" t="n">
        <v>33.41</v>
      </c>
      <c r="K22" s="22" t="n">
        <v>32.72</v>
      </c>
      <c r="L22" s="22" t="n">
        <v>31.41</v>
      </c>
      <c r="M22" s="22" t="n">
        <v>30.57</v>
      </c>
      <c r="N22" s="22" t="n">
        <v>29.85</v>
      </c>
      <c r="O22" s="25" t="n">
        <v>29.7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21" t="n">
        <v>32.17</v>
      </c>
      <c r="E23" s="22" t="n">
        <v>32.53</v>
      </c>
      <c r="F23" s="22" t="n">
        <v>33.39</v>
      </c>
      <c r="G23" s="22" t="n">
        <v>32.05</v>
      </c>
      <c r="H23" s="22" t="n">
        <v>33.27</v>
      </c>
      <c r="I23" s="22" t="n">
        <v>33.75</v>
      </c>
      <c r="J23" s="22" t="n">
        <v>33.4</v>
      </c>
      <c r="K23" s="22" t="n">
        <v>32.71</v>
      </c>
      <c r="L23" s="22" t="n">
        <v>31.35</v>
      </c>
      <c r="M23" s="22" t="n">
        <v>30.53</v>
      </c>
      <c r="N23" s="22" t="n">
        <v>29.93</v>
      </c>
      <c r="O23" s="25" t="n">
        <v>29.69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21" t="n">
        <v>32.11</v>
      </c>
      <c r="E24" s="22" t="n">
        <v>32.4</v>
      </c>
      <c r="F24" s="22" t="n">
        <v>33.23</v>
      </c>
      <c r="G24" s="22" t="n">
        <v>32.09</v>
      </c>
      <c r="H24" s="22" t="n">
        <v>33.26</v>
      </c>
      <c r="I24" s="22" t="n">
        <v>33.74</v>
      </c>
      <c r="J24" s="22" t="n">
        <v>33.39</v>
      </c>
      <c r="K24" s="22" t="n">
        <v>32.7</v>
      </c>
      <c r="L24" s="22" t="n">
        <v>31.29</v>
      </c>
      <c r="M24" s="22" t="n">
        <v>30.5</v>
      </c>
      <c r="N24" s="22" t="n">
        <v>29.93</v>
      </c>
      <c r="O24" s="25" t="n">
        <v>29.68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21" t="n">
        <v>32.04</v>
      </c>
      <c r="E25" s="22" t="n">
        <v>32.28</v>
      </c>
      <c r="F25" s="22" t="n">
        <v>33.21</v>
      </c>
      <c r="G25" s="22" t="n">
        <v>32.1</v>
      </c>
      <c r="H25" s="22" t="n">
        <v>33.25</v>
      </c>
      <c r="I25" s="22" t="n">
        <v>33.72</v>
      </c>
      <c r="J25" s="22" t="n">
        <v>33.39</v>
      </c>
      <c r="K25" s="22" t="n">
        <v>32.67</v>
      </c>
      <c r="L25" s="22" t="n">
        <v>31.23</v>
      </c>
      <c r="M25" s="22" t="n">
        <v>30.47</v>
      </c>
      <c r="N25" s="22" t="n">
        <v>29.92</v>
      </c>
      <c r="O25" s="25" t="n">
        <v>29.67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21" t="n">
        <v>31.9</v>
      </c>
      <c r="E26" s="22" t="n">
        <v>32.18</v>
      </c>
      <c r="F26" s="22" t="n">
        <v>33.68</v>
      </c>
      <c r="G26" s="22" t="n">
        <v>32.19</v>
      </c>
      <c r="H26" s="22" t="n">
        <v>33.23</v>
      </c>
      <c r="I26" s="22" t="n">
        <v>33.7</v>
      </c>
      <c r="J26" s="22" t="n">
        <v>33.37</v>
      </c>
      <c r="K26" s="22" t="n">
        <v>32.65</v>
      </c>
      <c r="L26" s="22" t="n">
        <v>31.18</v>
      </c>
      <c r="M26" s="22" t="n">
        <v>30.46</v>
      </c>
      <c r="N26" s="22" t="n">
        <v>29.91</v>
      </c>
      <c r="O26" s="25" t="n">
        <v>29.66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21" t="n">
        <v>31.95</v>
      </c>
      <c r="E27" s="22" t="n">
        <v>32.15</v>
      </c>
      <c r="F27" s="22" t="n">
        <v>34.25</v>
      </c>
      <c r="G27" s="22" t="n">
        <v>32.25</v>
      </c>
      <c r="H27" s="22" t="n">
        <v>33.23</v>
      </c>
      <c r="I27" s="22" t="n">
        <v>33.7</v>
      </c>
      <c r="J27" s="22" t="n">
        <v>33.35</v>
      </c>
      <c r="K27" s="22" t="n">
        <v>32.63</v>
      </c>
      <c r="L27" s="22" t="n">
        <v>31.12</v>
      </c>
      <c r="M27" s="22" t="n">
        <v>30.49</v>
      </c>
      <c r="N27" s="22" t="n">
        <v>29.91</v>
      </c>
      <c r="O27" s="25" t="n">
        <v>29.64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1" t="n">
        <v>31.96</v>
      </c>
      <c r="E28" s="22" t="n">
        <v>32.14</v>
      </c>
      <c r="F28" s="22" t="n">
        <v>34.52</v>
      </c>
      <c r="G28" s="22" t="n">
        <v>32.31</v>
      </c>
      <c r="H28" s="22" t="n">
        <v>33.35</v>
      </c>
      <c r="I28" s="22" t="n">
        <v>33.68</v>
      </c>
      <c r="J28" s="22" t="n">
        <v>33.34</v>
      </c>
      <c r="K28" s="22" t="n">
        <v>32.61</v>
      </c>
      <c r="L28" s="22" t="n">
        <v>31.11</v>
      </c>
      <c r="M28" s="22" t="n">
        <v>30.74</v>
      </c>
      <c r="N28" s="22" t="n">
        <v>29.89</v>
      </c>
      <c r="O28" s="25" t="n">
        <v>29.62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1" t="n">
        <v>32.03</v>
      </c>
      <c r="E29" s="22" t="n">
        <v>32.11</v>
      </c>
      <c r="F29" s="22" t="n">
        <v>34.61</v>
      </c>
      <c r="G29" s="22" t="n">
        <v>32.37</v>
      </c>
      <c r="H29" s="22" t="n">
        <v>33.44</v>
      </c>
      <c r="I29" s="22" t="n">
        <v>33.65</v>
      </c>
      <c r="J29" s="22" t="n">
        <v>33.32</v>
      </c>
      <c r="K29" s="22" t="n">
        <v>32.58</v>
      </c>
      <c r="L29" s="22" t="n">
        <v>31.08</v>
      </c>
      <c r="M29" s="22" t="n">
        <v>30.8</v>
      </c>
      <c r="N29" s="22" t="n">
        <v>29.87</v>
      </c>
      <c r="O29" s="25" t="n">
        <v>29.61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1" t="n">
        <v>32.12</v>
      </c>
      <c r="E30" s="22" t="n">
        <v>32.08</v>
      </c>
      <c r="F30" s="22" t="n">
        <v>34.69</v>
      </c>
      <c r="G30" s="22" t="n">
        <v>32.44</v>
      </c>
      <c r="H30" s="22" t="n">
        <v>33.52</v>
      </c>
      <c r="I30" s="22" t="n">
        <v>33.62</v>
      </c>
      <c r="J30" s="22" t="n">
        <v>33.3</v>
      </c>
      <c r="K30" s="22" t="n">
        <v>32.56</v>
      </c>
      <c r="L30" s="22" t="n">
        <v>31.03</v>
      </c>
      <c r="M30" s="22" t="n">
        <v>30.81</v>
      </c>
      <c r="N30" s="22" t="n">
        <v>29.86</v>
      </c>
      <c r="O30" s="25" t="n">
        <v>29.59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1" t="n">
        <v>32.16</v>
      </c>
      <c r="E31" s="22" t="n">
        <v>32.05</v>
      </c>
      <c r="F31" s="22" t="n">
        <v>34.61</v>
      </c>
      <c r="G31" s="22" t="n">
        <v>32.49</v>
      </c>
      <c r="H31" s="22" t="n">
        <v>33.59</v>
      </c>
      <c r="I31" s="22" t="n">
        <v>33.6</v>
      </c>
      <c r="J31" s="22" t="n">
        <v>33.28</v>
      </c>
      <c r="K31" s="22" t="n">
        <v>32.5</v>
      </c>
      <c r="L31" s="22" t="n">
        <v>30.98</v>
      </c>
      <c r="M31" s="22" t="n">
        <v>30.8</v>
      </c>
      <c r="N31" s="22" t="n">
        <v>29.84</v>
      </c>
      <c r="O31" s="25" t="n">
        <v>29.57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21" t="n">
        <v>32.65</v>
      </c>
      <c r="E32" s="22" t="n">
        <v>32.07</v>
      </c>
      <c r="F32" s="22" t="n">
        <v>34.44</v>
      </c>
      <c r="G32" s="22" t="n">
        <v>32.52</v>
      </c>
      <c r="H32" s="22" t="n">
        <v>33.67</v>
      </c>
      <c r="I32" s="22" t="n">
        <v>33.59</v>
      </c>
      <c r="J32" s="22" t="n">
        <v>33.26</v>
      </c>
      <c r="K32" s="22" t="n">
        <v>32.48</v>
      </c>
      <c r="L32" s="22" t="n">
        <v>30.93</v>
      </c>
      <c r="M32" s="22" t="n">
        <v>30.77</v>
      </c>
      <c r="N32" s="22" t="n">
        <v>29.84</v>
      </c>
      <c r="O32" s="25" t="n">
        <v>29.56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21" t="n">
        <v>32.98</v>
      </c>
      <c r="E33" s="22" t="n">
        <v>32.12</v>
      </c>
      <c r="F33" s="22" t="n">
        <v>34.23</v>
      </c>
      <c r="G33" s="22" t="n">
        <v>32.55</v>
      </c>
      <c r="H33" s="22" t="n">
        <v>33.71</v>
      </c>
      <c r="I33" s="22" t="n">
        <v>33.57</v>
      </c>
      <c r="J33" s="22" t="n">
        <v>33.24</v>
      </c>
      <c r="K33" s="22" t="n">
        <v>32.46</v>
      </c>
      <c r="L33" s="22" t="n">
        <v>30.88</v>
      </c>
      <c r="M33" s="22" t="n">
        <v>30.72</v>
      </c>
      <c r="N33" s="22" t="n">
        <v>29.84</v>
      </c>
      <c r="O33" s="25" t="n">
        <v>29.55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21" t="n">
        <v>33.47</v>
      </c>
      <c r="E34" s="50"/>
      <c r="F34" s="22" t="n">
        <v>34.02</v>
      </c>
      <c r="G34" s="22" t="n">
        <v>32.56</v>
      </c>
      <c r="H34" s="22" t="n">
        <v>33.77</v>
      </c>
      <c r="I34" s="22" t="n">
        <v>33.57</v>
      </c>
      <c r="J34" s="22" t="n">
        <v>33.21</v>
      </c>
      <c r="K34" s="22" t="n">
        <v>32.44</v>
      </c>
      <c r="L34" s="22" t="n">
        <v>30.85</v>
      </c>
      <c r="M34" s="22" t="n">
        <v>30.69</v>
      </c>
      <c r="N34" s="22" t="n">
        <v>29.83</v>
      </c>
      <c r="O34" s="25" t="n">
        <v>29.52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21" t="n">
        <v>33.79</v>
      </c>
      <c r="E35" s="29"/>
      <c r="F35" s="22" t="n">
        <v>33.82</v>
      </c>
      <c r="G35" s="22" t="n">
        <v>32.58</v>
      </c>
      <c r="H35" s="22" t="n">
        <v>33.81</v>
      </c>
      <c r="I35" s="22" t="n">
        <v>33.55</v>
      </c>
      <c r="J35" s="22" t="n">
        <v>33.19</v>
      </c>
      <c r="K35" s="22" t="n">
        <v>32.42</v>
      </c>
      <c r="L35" s="22" t="n">
        <v>30.85</v>
      </c>
      <c r="M35" s="22" t="n">
        <v>30.63</v>
      </c>
      <c r="N35" s="22" t="n">
        <v>29.82</v>
      </c>
      <c r="O35" s="25" t="n">
        <v>29.51</v>
      </c>
    </row>
    <row r="36" customFormat="false" ht="15.95" hidden="false" customHeight="true" outlineLevel="0" collapsed="false">
      <c r="B36" s="30" t="n">
        <v>31</v>
      </c>
      <c r="C36" s="31" t="n">
        <v>8</v>
      </c>
      <c r="D36" s="32" t="n">
        <v>34</v>
      </c>
      <c r="E36" s="33"/>
      <c r="F36" s="34" t="n">
        <v>33.65</v>
      </c>
      <c r="G36" s="35"/>
      <c r="H36" s="34" t="n">
        <v>33.82</v>
      </c>
      <c r="I36" s="35"/>
      <c r="J36" s="34" t="n">
        <v>33.16</v>
      </c>
      <c r="K36" s="34" t="n">
        <v>32.39</v>
      </c>
      <c r="L36" s="36"/>
      <c r="M36" s="22" t="n">
        <v>30.57</v>
      </c>
      <c r="N36" s="35"/>
      <c r="O36" s="37" t="n">
        <v>29.52</v>
      </c>
    </row>
    <row r="37" customFormat="false" ht="20.1" hidden="false" customHeight="true" outlineLevel="0" collapsed="false">
      <c r="B37" s="38" t="s">
        <v>16</v>
      </c>
      <c r="C37" s="38"/>
      <c r="D37" s="39" t="n">
        <f aca="false">SUM(D6:D36)/31</f>
        <v>33.2116129032258</v>
      </c>
      <c r="E37" s="40" t="n">
        <f aca="false">SUM(E6:E36)/28</f>
        <v>33.0896428571429</v>
      </c>
      <c r="F37" s="40" t="n">
        <f aca="false">SUM(F6:F36)/31</f>
        <v>33.7832258064516</v>
      </c>
      <c r="G37" s="40" t="n">
        <f aca="false">SUM(G6:G36)/30</f>
        <v>32.384</v>
      </c>
      <c r="H37" s="40" t="n">
        <f aca="false">SUM(H6:H36)/31</f>
        <v>33.2251612903226</v>
      </c>
      <c r="I37" s="40" t="n">
        <f aca="false">SUM(I6:I36)/30</f>
        <v>33.72</v>
      </c>
      <c r="J37" s="40" t="n">
        <f aca="false">SUM(J6:J36)/31</f>
        <v>33.3793548387097</v>
      </c>
      <c r="K37" s="40" t="n">
        <f aca="false">SUM(K6:K36)/31</f>
        <v>32.7554838709677</v>
      </c>
      <c r="L37" s="40" t="n">
        <f aca="false">SUM(L6:L36)/30</f>
        <v>31.5273333333333</v>
      </c>
      <c r="M37" s="40" t="n">
        <f aca="false">SUM(M6:M36)/31</f>
        <v>30.7129032258065</v>
      </c>
      <c r="N37" s="40" t="n">
        <f aca="false">SUM(N6:N36)/30</f>
        <v>30.0046666666667</v>
      </c>
      <c r="O37" s="41" t="n">
        <f aca="false">SUM(O6:O36)/31</f>
        <v>29.7003225806452</v>
      </c>
    </row>
    <row r="38" customFormat="false" ht="20.1" hidden="false" customHeight="true" outlineLevel="0" collapsed="false">
      <c r="B38" s="42" t="s">
        <v>17</v>
      </c>
      <c r="C38" s="42"/>
      <c r="D38" s="43" t="n">
        <f aca="false">(D39/21687518)*100</f>
        <v>72.4928919943721</v>
      </c>
      <c r="E38" s="43" t="n">
        <f aca="false">(E39/21687518)*100</f>
        <v>70.8330847264311</v>
      </c>
      <c r="F38" s="43" t="n">
        <f aca="false">(F39/21687518)*100</f>
        <v>80.6978373458871</v>
      </c>
      <c r="G38" s="43" t="n">
        <f aca="false">(G39/21687518)*100</f>
        <v>61.4842555980818</v>
      </c>
      <c r="H38" s="43" t="n">
        <f aca="false">(H39/21687518)*100</f>
        <v>72.7717943565511</v>
      </c>
      <c r="I38" s="43" t="n">
        <f aca="false">(I39/21687518)*100</f>
        <v>79.8089850576723</v>
      </c>
      <c r="J38" s="43" t="n">
        <f aca="false">(J39/21687518)*100</f>
        <v>74.8842813640547</v>
      </c>
      <c r="K38" s="43" t="n">
        <f aca="false">(K39/21687518)*100</f>
        <v>66.3881131994911</v>
      </c>
      <c r="L38" s="43" t="n">
        <f aca="false">(L39/21687518)*100</f>
        <v>51.3281833356865</v>
      </c>
      <c r="M38" s="43" t="n">
        <f aca="false">(M39/21687518)*100</f>
        <v>42.7107103726669</v>
      </c>
      <c r="N38" s="43" t="n">
        <f aca="false">(N39/21687518)*100</f>
        <v>36.1192507137055</v>
      </c>
      <c r="O38" s="27" t="n">
        <f aca="false">(O39/21687518)*100</f>
        <v>33.5738188205769</v>
      </c>
    </row>
    <row r="39" customFormat="false" ht="50.1" hidden="false" customHeight="true" outlineLevel="0" collapsed="false">
      <c r="B39" s="44" t="s">
        <v>18</v>
      </c>
      <c r="C39" s="44"/>
      <c r="D39" s="45" t="n">
        <v>15721909</v>
      </c>
      <c r="E39" s="46" t="n">
        <v>15361938</v>
      </c>
      <c r="F39" s="46" t="n">
        <v>17501358</v>
      </c>
      <c r="G39" s="46" t="n">
        <v>13334409</v>
      </c>
      <c r="H39" s="46" t="n">
        <v>15782396</v>
      </c>
      <c r="I39" s="46" t="n">
        <v>17308588</v>
      </c>
      <c r="J39" s="46" t="n">
        <v>16240542</v>
      </c>
      <c r="K39" s="46" t="n">
        <v>14397934</v>
      </c>
      <c r="L39" s="47" t="n">
        <v>11131809</v>
      </c>
      <c r="M39" s="48" t="n">
        <v>9262893</v>
      </c>
      <c r="N39" s="46" t="n">
        <v>7833369</v>
      </c>
      <c r="O39" s="49" t="n">
        <v>7281328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370138888888889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21" t="n">
        <v>29.54</v>
      </c>
      <c r="E6" s="22" t="n">
        <v>30.52</v>
      </c>
      <c r="F6" s="22" t="n">
        <v>33.13</v>
      </c>
      <c r="G6" s="22" t="n">
        <v>33.15</v>
      </c>
      <c r="H6" s="22" t="n">
        <v>33.43</v>
      </c>
      <c r="I6" s="22" t="n">
        <v>33.91</v>
      </c>
      <c r="J6" s="22" t="n">
        <v>33.86</v>
      </c>
      <c r="K6" s="22" t="n">
        <v>32.93</v>
      </c>
      <c r="L6" s="22" t="n">
        <v>31.87</v>
      </c>
      <c r="M6" s="22" t="n">
        <v>30.48</v>
      </c>
      <c r="N6" s="22" t="n">
        <v>31.12</v>
      </c>
      <c r="O6" s="23" t="n">
        <v>32.72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21" t="n">
        <v>29.55</v>
      </c>
      <c r="E7" s="22" t="n">
        <v>30.58</v>
      </c>
      <c r="F7" s="22" t="n">
        <v>33.15</v>
      </c>
      <c r="G7" s="22" t="n">
        <v>33.16</v>
      </c>
      <c r="H7" s="22" t="n">
        <v>33.44</v>
      </c>
      <c r="I7" s="22" t="n">
        <v>33.91</v>
      </c>
      <c r="J7" s="22" t="n">
        <v>33.84</v>
      </c>
      <c r="K7" s="22" t="n">
        <v>32.9</v>
      </c>
      <c r="L7" s="22" t="n">
        <v>31.82</v>
      </c>
      <c r="M7" s="22" t="n">
        <v>30.41</v>
      </c>
      <c r="N7" s="22" t="n">
        <v>31.12</v>
      </c>
      <c r="O7" s="25" t="n">
        <v>33.01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21" t="n">
        <v>29.55</v>
      </c>
      <c r="E8" s="22" t="n">
        <v>30.72</v>
      </c>
      <c r="F8" s="22" t="n">
        <v>33.13</v>
      </c>
      <c r="G8" s="22" t="n">
        <v>33.2</v>
      </c>
      <c r="H8" s="22" t="n">
        <v>33.45</v>
      </c>
      <c r="I8" s="22" t="n">
        <v>33.91</v>
      </c>
      <c r="J8" s="22" t="n">
        <v>33.82</v>
      </c>
      <c r="K8" s="22" t="n">
        <v>32.87</v>
      </c>
      <c r="L8" s="22" t="n">
        <v>31.76</v>
      </c>
      <c r="M8" s="22" t="n">
        <v>30.35</v>
      </c>
      <c r="N8" s="22" t="n">
        <v>31.19</v>
      </c>
      <c r="O8" s="26" t="n">
        <v>33.08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21" t="n">
        <v>29.62</v>
      </c>
      <c r="E9" s="22" t="n">
        <v>31</v>
      </c>
      <c r="F9" s="22" t="n">
        <v>33.11</v>
      </c>
      <c r="G9" s="22" t="n">
        <v>33.24</v>
      </c>
      <c r="H9" s="22" t="n">
        <v>33.45</v>
      </c>
      <c r="I9" s="22" t="n">
        <v>33.91</v>
      </c>
      <c r="J9" s="22" t="n">
        <v>33.79</v>
      </c>
      <c r="K9" s="22" t="n">
        <v>32.84</v>
      </c>
      <c r="L9" s="22" t="n">
        <v>31.71</v>
      </c>
      <c r="M9" s="22" t="n">
        <v>30.29</v>
      </c>
      <c r="N9" s="22" t="n">
        <v>31.23</v>
      </c>
      <c r="O9" s="25" t="n">
        <v>33.06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1" t="n">
        <v>29.63</v>
      </c>
      <c r="E10" s="22" t="n">
        <v>31.16</v>
      </c>
      <c r="F10" s="22" t="n">
        <v>33.08</v>
      </c>
      <c r="G10" s="22" t="n">
        <v>33.26</v>
      </c>
      <c r="H10" s="22" t="n">
        <v>33.47</v>
      </c>
      <c r="I10" s="22" t="n">
        <v>33.95</v>
      </c>
      <c r="J10" s="22" t="n">
        <v>33.77</v>
      </c>
      <c r="K10" s="22" t="n">
        <v>32.81</v>
      </c>
      <c r="L10" s="22" t="n">
        <v>31.66</v>
      </c>
      <c r="M10" s="22" t="n">
        <v>30.23</v>
      </c>
      <c r="N10" s="22" t="n">
        <v>31.26</v>
      </c>
      <c r="O10" s="26" t="n">
        <v>32.97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21" t="n">
        <v>29.63</v>
      </c>
      <c r="E11" s="22" t="n">
        <v>31.37</v>
      </c>
      <c r="F11" s="22" t="n">
        <v>33.05</v>
      </c>
      <c r="G11" s="22" t="n">
        <v>33.32</v>
      </c>
      <c r="H11" s="22" t="n">
        <v>33.48</v>
      </c>
      <c r="I11" s="22" t="n">
        <v>34</v>
      </c>
      <c r="J11" s="22" t="n">
        <v>33.75</v>
      </c>
      <c r="K11" s="22" t="n">
        <v>32.78</v>
      </c>
      <c r="L11" s="22" t="n">
        <v>31.6</v>
      </c>
      <c r="M11" s="22" t="n">
        <v>30.18</v>
      </c>
      <c r="N11" s="22" t="n">
        <v>31.28</v>
      </c>
      <c r="O11" s="25" t="n">
        <v>32.8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21" t="n">
        <v>29.63</v>
      </c>
      <c r="E12" s="22" t="n">
        <v>31.56</v>
      </c>
      <c r="F12" s="22" t="n">
        <v>33.03</v>
      </c>
      <c r="G12" s="22" t="n">
        <v>33.37</v>
      </c>
      <c r="H12" s="22" t="n">
        <v>33.47</v>
      </c>
      <c r="I12" s="22" t="n">
        <v>34.05</v>
      </c>
      <c r="J12" s="22" t="n">
        <v>33.72</v>
      </c>
      <c r="K12" s="22" t="n">
        <v>32.75</v>
      </c>
      <c r="L12" s="22" t="n">
        <v>31.55</v>
      </c>
      <c r="M12" s="22" t="n">
        <v>30.12</v>
      </c>
      <c r="N12" s="22" t="n">
        <v>31.3</v>
      </c>
      <c r="O12" s="27" t="n">
        <v>32.61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21" t="n">
        <v>29.63</v>
      </c>
      <c r="E13" s="22" t="n">
        <v>31.77</v>
      </c>
      <c r="F13" s="22" t="n">
        <v>33.03</v>
      </c>
      <c r="G13" s="22" t="n">
        <v>33.36</v>
      </c>
      <c r="H13" s="22" t="n">
        <v>33.45</v>
      </c>
      <c r="I13" s="22" t="n">
        <v>34.08</v>
      </c>
      <c r="J13" s="22" t="n">
        <v>33.69</v>
      </c>
      <c r="K13" s="22" t="n">
        <v>32.72</v>
      </c>
      <c r="L13" s="22" t="n">
        <v>31.5</v>
      </c>
      <c r="M13" s="22" t="n">
        <v>30.06</v>
      </c>
      <c r="N13" s="22" t="n">
        <v>31.3</v>
      </c>
      <c r="O13" s="25" t="n">
        <v>32.36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21" t="n">
        <v>29.63</v>
      </c>
      <c r="E14" s="22" t="n">
        <v>31.92</v>
      </c>
      <c r="F14" s="22" t="n">
        <v>33.03</v>
      </c>
      <c r="G14" s="22" t="n">
        <v>33.37</v>
      </c>
      <c r="H14" s="22" t="n">
        <v>33.45</v>
      </c>
      <c r="I14" s="22" t="n">
        <v>34.09</v>
      </c>
      <c r="J14" s="22" t="n">
        <v>33.66</v>
      </c>
      <c r="K14" s="22" t="n">
        <v>32.69</v>
      </c>
      <c r="L14" s="28" t="n">
        <v>31.47</v>
      </c>
      <c r="M14" s="28" t="n">
        <v>30.03</v>
      </c>
      <c r="N14" s="28" t="n">
        <v>31.28</v>
      </c>
      <c r="O14" s="25" t="n">
        <v>32.1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21" t="n">
        <v>29.62</v>
      </c>
      <c r="E15" s="22" t="n">
        <v>32.05</v>
      </c>
      <c r="F15" s="22" t="n">
        <v>33.02</v>
      </c>
      <c r="G15" s="22" t="n">
        <v>33.37</v>
      </c>
      <c r="H15" s="22" t="n">
        <v>33.45</v>
      </c>
      <c r="I15" s="22" t="n">
        <v>34.09</v>
      </c>
      <c r="J15" s="22" t="n">
        <v>33.64</v>
      </c>
      <c r="K15" s="22" t="n">
        <v>32.68</v>
      </c>
      <c r="L15" s="22" t="n">
        <v>31.43</v>
      </c>
      <c r="M15" s="22" t="n">
        <v>30.01</v>
      </c>
      <c r="N15" s="22" t="n">
        <v>31.28</v>
      </c>
      <c r="O15" s="25" t="n">
        <v>31.83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21" t="n">
        <v>29.61</v>
      </c>
      <c r="E16" s="22" t="n">
        <v>32.14</v>
      </c>
      <c r="F16" s="22" t="n">
        <v>33.02</v>
      </c>
      <c r="G16" s="22" t="n">
        <v>33.39</v>
      </c>
      <c r="H16" s="22" t="n">
        <v>33.46</v>
      </c>
      <c r="I16" s="22" t="n">
        <v>34.09</v>
      </c>
      <c r="J16" s="22" t="n">
        <v>33.62</v>
      </c>
      <c r="K16" s="22" t="n">
        <v>32.66</v>
      </c>
      <c r="L16" s="22" t="n">
        <v>31.38</v>
      </c>
      <c r="M16" s="22" t="n">
        <v>29.97</v>
      </c>
      <c r="N16" s="22" t="n">
        <v>31.28</v>
      </c>
      <c r="O16" s="25" t="n">
        <v>31.61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21" t="n">
        <v>29.61</v>
      </c>
      <c r="E17" s="22" t="n">
        <v>32.24</v>
      </c>
      <c r="F17" s="22" t="n">
        <v>33.02</v>
      </c>
      <c r="G17" s="22" t="n">
        <v>33.43</v>
      </c>
      <c r="H17" s="22" t="n">
        <v>33.47</v>
      </c>
      <c r="I17" s="22" t="n">
        <v>34.07</v>
      </c>
      <c r="J17" s="22" t="n">
        <v>33.59</v>
      </c>
      <c r="K17" s="22" t="n">
        <v>32.64</v>
      </c>
      <c r="L17" s="22" t="n">
        <v>31.33</v>
      </c>
      <c r="M17" s="22" t="n">
        <v>29.93</v>
      </c>
      <c r="N17" s="22" t="n">
        <v>31.33</v>
      </c>
      <c r="O17" s="25" t="n">
        <v>31.44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21" t="n">
        <v>29.6</v>
      </c>
      <c r="E18" s="22" t="n">
        <v>32.3</v>
      </c>
      <c r="F18" s="22" t="n">
        <v>33.02</v>
      </c>
      <c r="G18" s="22" t="n">
        <v>33.44</v>
      </c>
      <c r="H18" s="22" t="n">
        <v>33.48</v>
      </c>
      <c r="I18" s="22" t="n">
        <v>34.06</v>
      </c>
      <c r="J18" s="22" t="n">
        <v>33.56</v>
      </c>
      <c r="K18" s="22" t="n">
        <v>32.61</v>
      </c>
      <c r="L18" s="22" t="n">
        <v>31.25</v>
      </c>
      <c r="M18" s="22" t="n">
        <v>29.9</v>
      </c>
      <c r="N18" s="22" t="n">
        <v>31.44</v>
      </c>
      <c r="O18" s="25" t="n">
        <v>31.19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21" t="n">
        <v>29.6</v>
      </c>
      <c r="E19" s="22" t="n">
        <v>32.39</v>
      </c>
      <c r="F19" s="22" t="n">
        <v>33.02</v>
      </c>
      <c r="G19" s="22" t="n">
        <v>33.44</v>
      </c>
      <c r="H19" s="22" t="n">
        <v>33.63</v>
      </c>
      <c r="I19" s="22" t="n">
        <v>34.03</v>
      </c>
      <c r="J19" s="22" t="n">
        <v>33.54</v>
      </c>
      <c r="K19" s="22" t="n">
        <v>32.58</v>
      </c>
      <c r="L19" s="22" t="n">
        <v>31.22</v>
      </c>
      <c r="M19" s="22" t="n">
        <v>29.99</v>
      </c>
      <c r="N19" s="22" t="n">
        <v>31.98</v>
      </c>
      <c r="O19" s="25" t="n">
        <v>30.93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21" t="n">
        <v>29.59</v>
      </c>
      <c r="E20" s="22" t="n">
        <v>32.46</v>
      </c>
      <c r="F20" s="22" t="n">
        <v>33.02</v>
      </c>
      <c r="G20" s="22" t="n">
        <v>33.43</v>
      </c>
      <c r="H20" s="22" t="n">
        <v>33.67</v>
      </c>
      <c r="I20" s="22" t="n">
        <v>34.03</v>
      </c>
      <c r="J20" s="22" t="n">
        <v>33.51</v>
      </c>
      <c r="K20" s="22" t="n">
        <v>32.54</v>
      </c>
      <c r="L20" s="22" t="n">
        <v>31.17</v>
      </c>
      <c r="M20" s="22" t="n">
        <v>30.25</v>
      </c>
      <c r="N20" s="22" t="n">
        <v>32.01</v>
      </c>
      <c r="O20" s="25" t="n">
        <v>30.69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21" t="n">
        <v>29.6</v>
      </c>
      <c r="E21" s="22" t="n">
        <v>32.52</v>
      </c>
      <c r="F21" s="22" t="n">
        <v>33.04</v>
      </c>
      <c r="G21" s="22" t="n">
        <v>33.44</v>
      </c>
      <c r="H21" s="22" t="n">
        <v>33.69</v>
      </c>
      <c r="I21" s="22" t="n">
        <v>34.02</v>
      </c>
      <c r="J21" s="22" t="n">
        <v>33.47</v>
      </c>
      <c r="K21" s="22" t="n">
        <v>32.51</v>
      </c>
      <c r="L21" s="22" t="n">
        <v>31.11</v>
      </c>
      <c r="M21" s="22" t="n">
        <v>30.28</v>
      </c>
      <c r="N21" s="22" t="n">
        <v>32.06</v>
      </c>
      <c r="O21" s="25" t="n">
        <v>30.4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21" t="n">
        <v>29.6</v>
      </c>
      <c r="E22" s="22" t="n">
        <v>32.57</v>
      </c>
      <c r="F22" s="22" t="n">
        <v>33.04</v>
      </c>
      <c r="G22" s="22" t="n">
        <v>33.46</v>
      </c>
      <c r="H22" s="22" t="n">
        <v>33.7</v>
      </c>
      <c r="I22" s="22" t="n">
        <v>34.02</v>
      </c>
      <c r="J22" s="22" t="n">
        <v>33.44</v>
      </c>
      <c r="K22" s="22" t="n">
        <v>32.47</v>
      </c>
      <c r="L22" s="22" t="n">
        <v>31.08</v>
      </c>
      <c r="M22" s="22" t="n">
        <v>30.39</v>
      </c>
      <c r="N22" s="22" t="n">
        <v>32.4</v>
      </c>
      <c r="O22" s="25" t="n">
        <v>30.4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21" t="n">
        <v>29.61</v>
      </c>
      <c r="E23" s="22" t="n">
        <v>32.61</v>
      </c>
      <c r="F23" s="22" t="n">
        <v>33.05</v>
      </c>
      <c r="G23" s="22" t="n">
        <v>33.47</v>
      </c>
      <c r="H23" s="22" t="n">
        <v>33.75</v>
      </c>
      <c r="I23" s="22" t="n">
        <v>34.02</v>
      </c>
      <c r="J23" s="22" t="n">
        <v>33.4</v>
      </c>
      <c r="K23" s="22" t="n">
        <v>32.45</v>
      </c>
      <c r="L23" s="22" t="n">
        <v>31.05</v>
      </c>
      <c r="M23" s="22" t="n">
        <v>30.43</v>
      </c>
      <c r="N23" s="22" t="n">
        <v>32.78</v>
      </c>
      <c r="O23" s="25" t="n">
        <v>30.47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21" t="n">
        <v>29.63</v>
      </c>
      <c r="E24" s="22" t="n">
        <v>32.64</v>
      </c>
      <c r="F24" s="22" t="n">
        <v>33.06</v>
      </c>
      <c r="G24" s="22" t="n">
        <v>33.49</v>
      </c>
      <c r="H24" s="22" t="n">
        <v>33.76</v>
      </c>
      <c r="I24" s="22" t="n">
        <v>34.01</v>
      </c>
      <c r="J24" s="22" t="n">
        <v>33.36</v>
      </c>
      <c r="K24" s="22" t="n">
        <v>32.42</v>
      </c>
      <c r="L24" s="22" t="n">
        <v>31</v>
      </c>
      <c r="M24" s="22" t="n">
        <v>30.43</v>
      </c>
      <c r="N24" s="22" t="n">
        <v>32.92</v>
      </c>
      <c r="O24" s="25" t="n">
        <v>30.51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21" t="n">
        <v>29.63</v>
      </c>
      <c r="E25" s="22" t="n">
        <v>32.68</v>
      </c>
      <c r="F25" s="22" t="n">
        <v>33.06</v>
      </c>
      <c r="G25" s="22" t="n">
        <v>33.49</v>
      </c>
      <c r="H25" s="22" t="n">
        <v>33.77</v>
      </c>
      <c r="I25" s="22" t="n">
        <v>34</v>
      </c>
      <c r="J25" s="22" t="n">
        <v>33.32</v>
      </c>
      <c r="K25" s="22" t="n">
        <v>32.39</v>
      </c>
      <c r="L25" s="22" t="n">
        <v>30.97</v>
      </c>
      <c r="M25" s="22" t="n">
        <v>30.42</v>
      </c>
      <c r="N25" s="22" t="n">
        <v>33.15</v>
      </c>
      <c r="O25" s="25" t="n">
        <v>30.53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21" t="n">
        <v>29.62</v>
      </c>
      <c r="E26" s="22" t="n">
        <v>32.74</v>
      </c>
      <c r="F26" s="22" t="n">
        <v>33.05</v>
      </c>
      <c r="G26" s="22" t="n">
        <v>33.49</v>
      </c>
      <c r="H26" s="22" t="n">
        <v>33.78</v>
      </c>
      <c r="I26" s="22" t="n">
        <v>33.99</v>
      </c>
      <c r="J26" s="22" t="n">
        <v>33.29</v>
      </c>
      <c r="K26" s="22" t="n">
        <v>32.35</v>
      </c>
      <c r="L26" s="22" t="s">
        <v>21</v>
      </c>
      <c r="M26" s="22" t="n">
        <v>30.42</v>
      </c>
      <c r="N26" s="22" t="n">
        <v>33.21</v>
      </c>
      <c r="O26" s="25" t="n">
        <v>30.53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21" t="n">
        <v>29.7</v>
      </c>
      <c r="E27" s="22" t="n">
        <v>32.79</v>
      </c>
      <c r="F27" s="22" t="n">
        <v>33.02</v>
      </c>
      <c r="G27" s="22" t="n">
        <v>33.5</v>
      </c>
      <c r="H27" s="22" t="n">
        <v>33.8</v>
      </c>
      <c r="I27" s="22" t="n">
        <v>33.97</v>
      </c>
      <c r="J27" s="22" t="n">
        <v>33.25</v>
      </c>
      <c r="K27" s="22" t="n">
        <v>32.31</v>
      </c>
      <c r="L27" s="22" t="n">
        <v>30.92</v>
      </c>
      <c r="M27" s="22" t="n">
        <v>30.57</v>
      </c>
      <c r="N27" s="22" t="n">
        <v>33.26</v>
      </c>
      <c r="O27" s="25" t="n">
        <v>30.51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1" t="n">
        <v>29.79</v>
      </c>
      <c r="E28" s="22" t="n">
        <v>32.83</v>
      </c>
      <c r="F28" s="22" t="n">
        <v>33.02</v>
      </c>
      <c r="G28" s="22" t="n">
        <v>33.5</v>
      </c>
      <c r="H28" s="22" t="n">
        <v>33.82</v>
      </c>
      <c r="I28" s="22" t="n">
        <v>33.94</v>
      </c>
      <c r="J28" s="22" t="n">
        <v>33.22</v>
      </c>
      <c r="K28" s="22" t="n">
        <v>32.27</v>
      </c>
      <c r="L28" s="22" t="n">
        <v>30.89</v>
      </c>
      <c r="M28" s="22" t="n">
        <v>30.76</v>
      </c>
      <c r="N28" s="22" t="n">
        <v>33.34</v>
      </c>
      <c r="O28" s="25" t="n">
        <v>30.49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1" t="n">
        <v>29.99</v>
      </c>
      <c r="E29" s="22" t="n">
        <v>32.86</v>
      </c>
      <c r="F29" s="22" t="n">
        <v>33.02</v>
      </c>
      <c r="G29" s="22" t="n">
        <v>33.5</v>
      </c>
      <c r="H29" s="22" t="n">
        <v>33.83</v>
      </c>
      <c r="I29" s="22" t="n">
        <v>33.93</v>
      </c>
      <c r="J29" s="22" t="n">
        <v>33.18</v>
      </c>
      <c r="K29" s="22" t="n">
        <v>32.23</v>
      </c>
      <c r="L29" s="22" t="n">
        <v>30.84</v>
      </c>
      <c r="M29" s="22" t="n">
        <v>30.82</v>
      </c>
      <c r="N29" s="22" t="n">
        <v>33.41</v>
      </c>
      <c r="O29" s="25" t="n">
        <v>30.59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1" t="n">
        <v>30.05</v>
      </c>
      <c r="E30" s="22" t="n">
        <v>32.89</v>
      </c>
      <c r="F30" s="22" t="n">
        <v>33.02</v>
      </c>
      <c r="G30" s="22" t="n">
        <v>33.49</v>
      </c>
      <c r="H30" s="22" t="n">
        <v>33.82</v>
      </c>
      <c r="I30" s="22" t="n">
        <v>33.92</v>
      </c>
      <c r="J30" s="22" t="n">
        <v>33.15</v>
      </c>
      <c r="K30" s="22" t="n">
        <v>32.19</v>
      </c>
      <c r="L30" s="22" t="n">
        <v>30.79</v>
      </c>
      <c r="M30" s="22" t="n">
        <v>30.91</v>
      </c>
      <c r="N30" s="22" t="n">
        <v>33.42</v>
      </c>
      <c r="O30" s="25" t="n">
        <v>30.8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1" t="n">
        <v>30.12</v>
      </c>
      <c r="E31" s="22" t="n">
        <v>32.92</v>
      </c>
      <c r="F31" s="22" t="n">
        <v>33.02</v>
      </c>
      <c r="G31" s="22" t="n">
        <v>33.48</v>
      </c>
      <c r="H31" s="22" t="n">
        <v>33.82</v>
      </c>
      <c r="I31" s="22" t="n">
        <v>33.91</v>
      </c>
      <c r="J31" s="22" t="n">
        <v>33.12</v>
      </c>
      <c r="K31" s="22" t="n">
        <v>32.16</v>
      </c>
      <c r="L31" s="22" t="n">
        <v>30.74</v>
      </c>
      <c r="M31" s="22" t="n">
        <v>30.95</v>
      </c>
      <c r="N31" s="22" t="n">
        <v>33.31</v>
      </c>
      <c r="O31" s="25" t="n">
        <v>31.03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21" t="n">
        <v>30.23</v>
      </c>
      <c r="E32" s="22" t="n">
        <v>32.98</v>
      </c>
      <c r="F32" s="22" t="n">
        <v>33.05</v>
      </c>
      <c r="G32" s="22" t="n">
        <v>33.47</v>
      </c>
      <c r="H32" s="22" t="n">
        <v>33.87</v>
      </c>
      <c r="I32" s="22" t="n">
        <v>33.89</v>
      </c>
      <c r="J32" s="22" t="n">
        <v>33.09</v>
      </c>
      <c r="K32" s="22" t="n">
        <v>32.12</v>
      </c>
      <c r="L32" s="22" t="n">
        <v>30.69</v>
      </c>
      <c r="M32" s="22" t="n">
        <v>30.97</v>
      </c>
      <c r="N32" s="22" t="n">
        <v>33.14</v>
      </c>
      <c r="O32" s="25" t="n">
        <v>31.29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21" t="n">
        <v>30.28</v>
      </c>
      <c r="E33" s="22" t="n">
        <v>33.08</v>
      </c>
      <c r="F33" s="22" t="n">
        <v>33.08</v>
      </c>
      <c r="G33" s="22" t="n">
        <v>33.46</v>
      </c>
      <c r="H33" s="22" t="n">
        <v>33.89</v>
      </c>
      <c r="I33" s="22" t="n">
        <v>33.91</v>
      </c>
      <c r="J33" s="22" t="n">
        <v>33.05</v>
      </c>
      <c r="K33" s="22" t="n">
        <v>32.08</v>
      </c>
      <c r="L33" s="22" t="n">
        <v>30.64</v>
      </c>
      <c r="M33" s="22" t="n">
        <v>30.99</v>
      </c>
      <c r="N33" s="22" t="n">
        <v>33.07</v>
      </c>
      <c r="O33" s="25" t="n">
        <v>31.85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21" t="n">
        <v>30.31</v>
      </c>
      <c r="E34" s="50"/>
      <c r="F34" s="22" t="n">
        <v>33.1</v>
      </c>
      <c r="G34" s="22" t="n">
        <v>33.46</v>
      </c>
      <c r="H34" s="22" t="n">
        <v>33.9</v>
      </c>
      <c r="I34" s="22" t="n">
        <v>33.9</v>
      </c>
      <c r="J34" s="22" t="n">
        <v>33.02</v>
      </c>
      <c r="K34" s="22" t="n">
        <v>32.04</v>
      </c>
      <c r="L34" s="22" t="n">
        <v>30.58</v>
      </c>
      <c r="M34" s="22" t="n">
        <v>30.97</v>
      </c>
      <c r="N34" s="22" t="n">
        <v>32.96</v>
      </c>
      <c r="O34" s="25" t="n">
        <v>32.12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21" t="n">
        <v>30.35</v>
      </c>
      <c r="E35" s="29"/>
      <c r="F35" s="22" t="n">
        <v>33.12</v>
      </c>
      <c r="G35" s="22" t="n">
        <v>33.45</v>
      </c>
      <c r="H35" s="22" t="n">
        <v>33.91</v>
      </c>
      <c r="I35" s="22" t="n">
        <v>33.88</v>
      </c>
      <c r="J35" s="22" t="n">
        <v>32.99</v>
      </c>
      <c r="K35" s="22" t="n">
        <v>32</v>
      </c>
      <c r="L35" s="22" t="n">
        <v>30.53</v>
      </c>
      <c r="M35" s="22" t="n">
        <v>31</v>
      </c>
      <c r="N35" s="22" t="n">
        <v>32.86</v>
      </c>
      <c r="O35" s="25" t="n">
        <v>32.21</v>
      </c>
    </row>
    <row r="36" customFormat="false" ht="15.95" hidden="false" customHeight="true" outlineLevel="0" collapsed="false">
      <c r="B36" s="30" t="n">
        <v>31</v>
      </c>
      <c r="C36" s="31" t="n">
        <v>8</v>
      </c>
      <c r="D36" s="32" t="n">
        <v>30.45</v>
      </c>
      <c r="E36" s="33"/>
      <c r="F36" s="34" t="n">
        <v>33.14</v>
      </c>
      <c r="G36" s="35"/>
      <c r="H36" s="34" t="n">
        <v>33.91</v>
      </c>
      <c r="I36" s="35"/>
      <c r="J36" s="34" t="n">
        <v>32.96</v>
      </c>
      <c r="K36" s="34" t="n">
        <v>31.93</v>
      </c>
      <c r="L36" s="36"/>
      <c r="M36" s="22" t="n">
        <v>31.12</v>
      </c>
      <c r="N36" s="35"/>
      <c r="O36" s="37" t="n">
        <v>32.43</v>
      </c>
    </row>
    <row r="37" customFormat="false" ht="20.1" hidden="false" customHeight="true" outlineLevel="0" collapsed="false">
      <c r="B37" s="38" t="s">
        <v>16</v>
      </c>
      <c r="C37" s="38"/>
      <c r="D37" s="39" t="n">
        <f aca="false">SUM(D6:D36)/31</f>
        <v>29.7741935483871</v>
      </c>
      <c r="E37" s="40" t="n">
        <f aca="false">SUM(E6:E36)/28</f>
        <v>32.1532142857143</v>
      </c>
      <c r="F37" s="40" t="n">
        <f aca="false">SUM(F6:F36)/31</f>
        <v>33.0564516129032</v>
      </c>
      <c r="G37" s="40" t="n">
        <f aca="false">SUM(G6:G36)/30</f>
        <v>33.4026666666667</v>
      </c>
      <c r="H37" s="40" t="n">
        <f aca="false">SUM(H6:H36)/31</f>
        <v>33.6538709677419</v>
      </c>
      <c r="I37" s="40" t="n">
        <f aca="false">SUM(I6:I36)/30</f>
        <v>33.983</v>
      </c>
      <c r="J37" s="40" t="n">
        <f aca="false">SUM(J6:J36)/31</f>
        <v>33.4409677419355</v>
      </c>
      <c r="K37" s="40" t="n">
        <f aca="false">SUM(K6:K36)/31</f>
        <v>32.4812903225806</v>
      </c>
      <c r="L37" s="40" t="n">
        <f aca="false">SUM(L6:L36)/30</f>
        <v>30.1516666666667</v>
      </c>
      <c r="M37" s="40" t="n">
        <f aca="false">SUM(M6:M36)/31</f>
        <v>30.4396774193548</v>
      </c>
      <c r="N37" s="40" t="n">
        <f aca="false">SUM(N6:N36)/30</f>
        <v>32.1896666666667</v>
      </c>
      <c r="O37" s="41" t="n">
        <f aca="false">SUM(O6:O36)/31</f>
        <v>31.5664516129032</v>
      </c>
    </row>
    <row r="38" customFormat="false" ht="20.1" hidden="false" customHeight="true" outlineLevel="0" collapsed="false">
      <c r="B38" s="42" t="s">
        <v>17</v>
      </c>
      <c r="C38" s="42"/>
      <c r="D38" s="43" t="n">
        <f aca="false">(D39/21687518)*100</f>
        <v>34.1590033492998</v>
      </c>
      <c r="E38" s="43" t="n">
        <f aca="false">(E39/21687518)*100</f>
        <v>58.6262291517176</v>
      </c>
      <c r="F38" s="43" t="n">
        <f aca="false">(F39/21687518)*100</f>
        <v>70.4217697940355</v>
      </c>
      <c r="G38" s="43" t="n">
        <f aca="false">(G39/21687518)*100</f>
        <v>75.1687214737989</v>
      </c>
      <c r="H38" s="43" t="n">
        <f aca="false">(H39/21687518)*100</f>
        <v>78.7795173242046</v>
      </c>
      <c r="I38" s="43" t="n">
        <f aca="false">(I39/21687518)*100</f>
        <v>83.7039028624668</v>
      </c>
      <c r="J38" s="43" t="n">
        <f aca="false">(J39/21687518)*100</f>
        <v>75.7395613458396</v>
      </c>
      <c r="K38" s="43" t="n">
        <f aca="false">(K39/21687518)*100</f>
        <v>62.7526626145048</v>
      </c>
      <c r="L38" s="43" t="n">
        <f aca="false">(L39/21687518)*100</f>
        <v>37.4415827574183</v>
      </c>
      <c r="M38" s="43" t="n">
        <f aca="false">(M39/21687518)*100</f>
        <v>40.103551729617</v>
      </c>
      <c r="N38" s="43" t="n">
        <f aca="false">(N39/21687518)*100</f>
        <v>59.1173641907755</v>
      </c>
      <c r="O38" s="27" t="n">
        <f aca="false">(O39/21687518)*100</f>
        <v>51.7813610575447</v>
      </c>
    </row>
    <row r="39" customFormat="false" ht="50.1" hidden="false" customHeight="true" outlineLevel="0" collapsed="false">
      <c r="B39" s="44" t="s">
        <v>18</v>
      </c>
      <c r="C39" s="44"/>
      <c r="D39" s="45" t="n">
        <v>7408240</v>
      </c>
      <c r="E39" s="46" t="n">
        <v>12714574</v>
      </c>
      <c r="F39" s="46" t="n">
        <v>15272734</v>
      </c>
      <c r="G39" s="46" t="n">
        <v>16302230</v>
      </c>
      <c r="H39" s="46" t="n">
        <v>17085322</v>
      </c>
      <c r="I39" s="46" t="n">
        <v>18153299</v>
      </c>
      <c r="J39" s="46" t="n">
        <v>16426031</v>
      </c>
      <c r="K39" s="46" t="n">
        <v>13609495</v>
      </c>
      <c r="L39" s="47" t="n">
        <v>8120150</v>
      </c>
      <c r="M39" s="48" t="n">
        <v>8697465</v>
      </c>
      <c r="N39" s="46" t="n">
        <v>12821089</v>
      </c>
      <c r="O39" s="49" t="n">
        <v>11230092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370138888888889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21" t="n">
        <v>32.57</v>
      </c>
      <c r="E6" s="22" t="n">
        <v>32.69</v>
      </c>
      <c r="F6" s="22" t="n">
        <v>32.11</v>
      </c>
      <c r="G6" s="22" t="n">
        <v>33.05</v>
      </c>
      <c r="H6" s="22" t="n">
        <v>33.59</v>
      </c>
      <c r="I6" s="22" t="n">
        <v>33.8</v>
      </c>
      <c r="J6" s="22" t="n">
        <v>33.53</v>
      </c>
      <c r="K6" s="22" t="n">
        <v>33.28</v>
      </c>
      <c r="L6" s="22" t="n">
        <v>32.28</v>
      </c>
      <c r="M6" s="22" t="n">
        <v>30.66</v>
      </c>
      <c r="N6" s="22" t="n">
        <v>30.05</v>
      </c>
      <c r="O6" s="23" t="n">
        <v>31.98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21" t="n">
        <v>32.75</v>
      </c>
      <c r="E7" s="22" t="n">
        <v>32.51</v>
      </c>
      <c r="F7" s="22" t="n">
        <v>32.26</v>
      </c>
      <c r="G7" s="22" t="n">
        <v>33.04</v>
      </c>
      <c r="H7" s="22" t="n">
        <v>33.55</v>
      </c>
      <c r="I7" s="22" t="n">
        <v>33.83</v>
      </c>
      <c r="J7" s="22" t="n">
        <v>33.52</v>
      </c>
      <c r="K7" s="22" t="n">
        <v>33.26</v>
      </c>
      <c r="L7" s="22" t="n">
        <v>32.24</v>
      </c>
      <c r="M7" s="22" t="n">
        <v>30.59</v>
      </c>
      <c r="N7" s="22" t="n">
        <v>30.17</v>
      </c>
      <c r="O7" s="25" t="n">
        <v>32.21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21" t="n">
        <v>32.94</v>
      </c>
      <c r="E8" s="22" t="n">
        <v>32.4</v>
      </c>
      <c r="F8" s="22" t="n">
        <v>32.28</v>
      </c>
      <c r="G8" s="22" t="n">
        <v>33.03</v>
      </c>
      <c r="H8" s="22" t="n">
        <v>33.5</v>
      </c>
      <c r="I8" s="22" t="n">
        <v>33.84</v>
      </c>
      <c r="J8" s="22" t="n">
        <v>33.51</v>
      </c>
      <c r="K8" s="22" t="n">
        <v>33.25</v>
      </c>
      <c r="L8" s="22" t="n">
        <v>32.19</v>
      </c>
      <c r="M8" s="22" t="n">
        <v>30.57</v>
      </c>
      <c r="N8" s="22" t="n">
        <v>30.25</v>
      </c>
      <c r="O8" s="26" t="n">
        <v>32.32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21" t="n">
        <v>33.01</v>
      </c>
      <c r="E9" s="22" t="n">
        <v>32.29</v>
      </c>
      <c r="F9" s="22" t="n">
        <v>32.28</v>
      </c>
      <c r="G9" s="22" t="n">
        <v>33.02</v>
      </c>
      <c r="H9" s="22" t="n">
        <v>33.43</v>
      </c>
      <c r="I9" s="22" t="n">
        <v>33.85</v>
      </c>
      <c r="J9" s="22" t="n">
        <v>33.5</v>
      </c>
      <c r="K9" s="22" t="n">
        <v>33.23</v>
      </c>
      <c r="L9" s="22" t="n">
        <v>32.16</v>
      </c>
      <c r="M9" s="22" t="n">
        <v>30.52</v>
      </c>
      <c r="N9" s="22" t="n">
        <v>30.3</v>
      </c>
      <c r="O9" s="25" t="n">
        <v>32.6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1" t="n">
        <v>33.04</v>
      </c>
      <c r="E10" s="22" t="n">
        <v>32.22</v>
      </c>
      <c r="F10" s="22" t="n">
        <v>32.26</v>
      </c>
      <c r="G10" s="22" t="n">
        <v>32.99</v>
      </c>
      <c r="H10" s="22" t="n">
        <v>33.42</v>
      </c>
      <c r="I10" s="22" t="n">
        <v>33.87</v>
      </c>
      <c r="J10" s="22" t="n">
        <v>33.47</v>
      </c>
      <c r="K10" s="22" t="n">
        <v>33.21</v>
      </c>
      <c r="L10" s="22" t="n">
        <v>32.12</v>
      </c>
      <c r="M10" s="22" t="n">
        <v>30.48</v>
      </c>
      <c r="N10" s="22" t="n">
        <v>30.34</v>
      </c>
      <c r="O10" s="26" t="n">
        <v>32.83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21" t="n">
        <v>33.15</v>
      </c>
      <c r="E11" s="22" t="n">
        <v>32.15</v>
      </c>
      <c r="F11" s="22" t="n">
        <v>32.3</v>
      </c>
      <c r="G11" s="22" t="n">
        <v>32.97</v>
      </c>
      <c r="H11" s="22" t="n">
        <v>33.41</v>
      </c>
      <c r="I11" s="22" t="n">
        <v>33.87</v>
      </c>
      <c r="J11" s="22" t="n">
        <v>33.45</v>
      </c>
      <c r="K11" s="22" t="n">
        <v>33.18</v>
      </c>
      <c r="L11" s="22" t="n">
        <v>32.07</v>
      </c>
      <c r="M11" s="22" t="n">
        <v>30.43</v>
      </c>
      <c r="N11" s="22" t="n">
        <v>30.35</v>
      </c>
      <c r="O11" s="25" t="n">
        <v>32.91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21" t="n">
        <v>33.31</v>
      </c>
      <c r="E12" s="22" t="n">
        <v>32.1</v>
      </c>
      <c r="F12" s="22" t="n">
        <v>32.3</v>
      </c>
      <c r="G12" s="22" t="n">
        <v>32.94</v>
      </c>
      <c r="H12" s="22" t="n">
        <v>33.39</v>
      </c>
      <c r="I12" s="22" t="n">
        <v>33.87</v>
      </c>
      <c r="J12" s="22" t="n">
        <v>33.44</v>
      </c>
      <c r="K12" s="22" t="n">
        <v>33.15</v>
      </c>
      <c r="L12" s="22" t="n">
        <v>32.02</v>
      </c>
      <c r="M12" s="22" t="n">
        <v>30.37</v>
      </c>
      <c r="N12" s="22" t="n">
        <v>30.36</v>
      </c>
      <c r="O12" s="27" t="n">
        <v>32.89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21" t="n">
        <v>33.44</v>
      </c>
      <c r="E13" s="22" t="n">
        <v>32.03</v>
      </c>
      <c r="F13" s="22" t="n">
        <v>32.27</v>
      </c>
      <c r="G13" s="22" t="n">
        <v>32.94</v>
      </c>
      <c r="H13" s="22" t="n">
        <v>33.39</v>
      </c>
      <c r="I13" s="22" t="n">
        <v>33.87</v>
      </c>
      <c r="J13" s="22" t="n">
        <v>33.41</v>
      </c>
      <c r="K13" s="22" t="n">
        <v>33.11</v>
      </c>
      <c r="L13" s="22" t="n">
        <v>32.01</v>
      </c>
      <c r="M13" s="22" t="n">
        <v>30.32</v>
      </c>
      <c r="N13" s="22" t="n">
        <v>30.36</v>
      </c>
      <c r="O13" s="25" t="n">
        <v>32.83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21" t="n">
        <v>33.59</v>
      </c>
      <c r="E14" s="22" t="n">
        <v>32.01</v>
      </c>
      <c r="F14" s="22" t="n">
        <v>32.24</v>
      </c>
      <c r="G14" s="22" t="n">
        <v>32.96</v>
      </c>
      <c r="H14" s="22" t="n">
        <v>33.39</v>
      </c>
      <c r="I14" s="22" t="n">
        <v>33.86</v>
      </c>
      <c r="J14" s="22" t="n">
        <v>33.39</v>
      </c>
      <c r="K14" s="22" t="n">
        <v>33.06</v>
      </c>
      <c r="L14" s="28" t="n">
        <v>32</v>
      </c>
      <c r="M14" s="28" t="n">
        <v>30.26</v>
      </c>
      <c r="N14" s="28" t="n">
        <v>30.36</v>
      </c>
      <c r="O14" s="25" t="n">
        <v>32.75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21" t="n">
        <v>33.79</v>
      </c>
      <c r="E15" s="22" t="n">
        <v>31.99</v>
      </c>
      <c r="F15" s="22" t="n">
        <v>32.21</v>
      </c>
      <c r="G15" s="22" t="n">
        <v>33</v>
      </c>
      <c r="H15" s="22" t="n">
        <v>33.4</v>
      </c>
      <c r="I15" s="22" t="n">
        <v>33.85</v>
      </c>
      <c r="J15" s="22" t="n">
        <v>33.36</v>
      </c>
      <c r="K15" s="22" t="n">
        <v>33.02</v>
      </c>
      <c r="L15" s="22" t="n">
        <v>31.94</v>
      </c>
      <c r="M15" s="22" t="n">
        <v>30.2</v>
      </c>
      <c r="N15" s="22" t="n">
        <v>30.37</v>
      </c>
      <c r="O15" s="25" t="n">
        <v>32.66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21" t="n">
        <v>33.84</v>
      </c>
      <c r="E16" s="22" t="n">
        <v>31.99</v>
      </c>
      <c r="F16" s="22" t="n">
        <v>32.22</v>
      </c>
      <c r="G16" s="22" t="n">
        <v>33.06</v>
      </c>
      <c r="H16" s="22" t="n">
        <v>33.42</v>
      </c>
      <c r="I16" s="22" t="n">
        <v>33.84</v>
      </c>
      <c r="J16" s="22" t="n">
        <v>33.34</v>
      </c>
      <c r="K16" s="22" t="n">
        <v>32.99</v>
      </c>
      <c r="L16" s="22" t="n">
        <v>31.89</v>
      </c>
      <c r="M16" s="22" t="n">
        <v>30.16</v>
      </c>
      <c r="N16" s="22" t="n">
        <v>30.37</v>
      </c>
      <c r="O16" s="25" t="n">
        <v>32.51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21" t="n">
        <v>33.82</v>
      </c>
      <c r="E17" s="22" t="n">
        <v>31.98</v>
      </c>
      <c r="F17" s="22" t="n">
        <v>32.29</v>
      </c>
      <c r="G17" s="22" t="n">
        <v>33.11</v>
      </c>
      <c r="H17" s="22" t="n">
        <v>33.43</v>
      </c>
      <c r="I17" s="22" t="n">
        <v>33.83</v>
      </c>
      <c r="J17" s="22" t="n">
        <v>33.31</v>
      </c>
      <c r="K17" s="22" t="n">
        <v>32.96</v>
      </c>
      <c r="L17" s="22" t="n">
        <v>31.82</v>
      </c>
      <c r="M17" s="22" t="n">
        <v>30.1</v>
      </c>
      <c r="N17" s="22" t="n">
        <v>30.38</v>
      </c>
      <c r="O17" s="25" t="n">
        <v>32.33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21" t="n">
        <v>33.77</v>
      </c>
      <c r="E18" s="22" t="n">
        <v>31.96</v>
      </c>
      <c r="F18" s="22" t="n">
        <v>32.35</v>
      </c>
      <c r="G18" s="22" t="n">
        <v>33.17</v>
      </c>
      <c r="H18" s="22" t="n">
        <v>33.47</v>
      </c>
      <c r="I18" s="22" t="n">
        <v>33.82</v>
      </c>
      <c r="J18" s="22" t="n">
        <v>33.29</v>
      </c>
      <c r="K18" s="22" t="n">
        <v>32.93</v>
      </c>
      <c r="L18" s="22" t="n">
        <v>31.76</v>
      </c>
      <c r="M18" s="22" t="n">
        <v>30.06</v>
      </c>
      <c r="N18" s="22" t="n">
        <v>30.39</v>
      </c>
      <c r="O18" s="25" t="n">
        <v>32.16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21" t="n">
        <v>33.65</v>
      </c>
      <c r="E19" s="22" t="n">
        <v>31.93</v>
      </c>
      <c r="F19" s="22" t="n">
        <v>32.4</v>
      </c>
      <c r="G19" s="22" t="n">
        <v>33.21</v>
      </c>
      <c r="H19" s="22" t="n">
        <v>33.49</v>
      </c>
      <c r="I19" s="22" t="n">
        <v>33.81</v>
      </c>
      <c r="J19" s="22" t="n">
        <v>33.27</v>
      </c>
      <c r="K19" s="22" t="n">
        <v>32.89</v>
      </c>
      <c r="L19" s="22" t="n">
        <v>31.7</v>
      </c>
      <c r="M19" s="22" t="n">
        <v>30.01</v>
      </c>
      <c r="N19" s="22" t="n">
        <v>30.4</v>
      </c>
      <c r="O19" s="25" t="n">
        <v>32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21" t="n">
        <v>33.52</v>
      </c>
      <c r="E20" s="22" t="n">
        <v>31.9</v>
      </c>
      <c r="F20" s="22" t="n">
        <v>32.46</v>
      </c>
      <c r="G20" s="22" t="n">
        <v>33.26</v>
      </c>
      <c r="H20" s="22" t="n">
        <v>33.51</v>
      </c>
      <c r="I20" s="22" t="n">
        <v>33.79</v>
      </c>
      <c r="J20" s="22" t="n">
        <v>33.25</v>
      </c>
      <c r="K20" s="22" t="n">
        <v>32.84</v>
      </c>
      <c r="L20" s="22" t="n">
        <v>31.62</v>
      </c>
      <c r="M20" s="22" t="n">
        <v>29.95</v>
      </c>
      <c r="N20" s="22" t="n">
        <v>30.52</v>
      </c>
      <c r="O20" s="25" t="n">
        <v>31.94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21" t="n">
        <v>33.35</v>
      </c>
      <c r="E21" s="22" t="n">
        <v>31.88</v>
      </c>
      <c r="F21" s="22" t="n">
        <v>32.46</v>
      </c>
      <c r="G21" s="22" t="n">
        <v>33.3</v>
      </c>
      <c r="H21" s="22" t="n">
        <v>33.53</v>
      </c>
      <c r="I21" s="22" t="n">
        <v>33.78</v>
      </c>
      <c r="J21" s="22" t="n">
        <v>33.4</v>
      </c>
      <c r="K21" s="22" t="n">
        <v>32.81</v>
      </c>
      <c r="L21" s="22" t="n">
        <v>31.55</v>
      </c>
      <c r="M21" s="22" t="n">
        <v>29.9</v>
      </c>
      <c r="N21" s="22" t="n">
        <v>31.07</v>
      </c>
      <c r="O21" s="25" t="n">
        <v>31.93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21" t="n">
        <v>33.18</v>
      </c>
      <c r="E22" s="22" t="n">
        <v>31.86</v>
      </c>
      <c r="F22" s="22" t="n">
        <v>32.47</v>
      </c>
      <c r="G22" s="22" t="n">
        <v>33.33</v>
      </c>
      <c r="H22" s="22" t="n">
        <v>33.55</v>
      </c>
      <c r="I22" s="22" t="n">
        <v>33.76</v>
      </c>
      <c r="J22" s="22" t="n">
        <v>33.43</v>
      </c>
      <c r="K22" s="22" t="n">
        <v>32.78</v>
      </c>
      <c r="L22" s="22" t="n">
        <v>31.49</v>
      </c>
      <c r="M22" s="22" t="n">
        <v>29.85</v>
      </c>
      <c r="N22" s="22" t="n">
        <v>31.31</v>
      </c>
      <c r="O22" s="25" t="n">
        <v>31.93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21" t="n">
        <v>32.97</v>
      </c>
      <c r="E23" s="22" t="n">
        <v>31.92</v>
      </c>
      <c r="F23" s="22" t="n">
        <v>32.51</v>
      </c>
      <c r="G23" s="22" t="n">
        <v>33.38</v>
      </c>
      <c r="H23" s="22" t="n">
        <v>33.57</v>
      </c>
      <c r="I23" s="22" t="n">
        <v>33.74</v>
      </c>
      <c r="J23" s="22" t="n">
        <v>33.42</v>
      </c>
      <c r="K23" s="22" t="n">
        <v>32.75</v>
      </c>
      <c r="L23" s="22" t="n">
        <v>31.43</v>
      </c>
      <c r="M23" s="22" t="n">
        <v>29.79</v>
      </c>
      <c r="N23" s="22" t="n">
        <v>31.41</v>
      </c>
      <c r="O23" s="25" t="n">
        <v>31.91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21" t="n">
        <v>32.96</v>
      </c>
      <c r="E24" s="22" t="n">
        <v>31.98</v>
      </c>
      <c r="F24" s="22" t="n">
        <v>32.58</v>
      </c>
      <c r="G24" s="22" t="n">
        <v>33.5</v>
      </c>
      <c r="H24" s="22" t="n">
        <v>33.59</v>
      </c>
      <c r="I24" s="22" t="n">
        <v>33.72</v>
      </c>
      <c r="J24" s="22" t="n">
        <v>33.41</v>
      </c>
      <c r="K24" s="22" t="n">
        <v>32.71</v>
      </c>
      <c r="L24" s="22" t="n">
        <v>31.36</v>
      </c>
      <c r="M24" s="22" t="n">
        <v>29.75</v>
      </c>
      <c r="N24" s="22" t="n">
        <v>31.44</v>
      </c>
      <c r="O24" s="25" t="n">
        <v>31.89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21" t="n">
        <v>32.98</v>
      </c>
      <c r="E25" s="22" t="n">
        <v>31.99</v>
      </c>
      <c r="F25" s="22" t="n">
        <v>32.66</v>
      </c>
      <c r="G25" s="22" t="n">
        <v>33.63</v>
      </c>
      <c r="H25" s="22" t="n">
        <v>33.62</v>
      </c>
      <c r="I25" s="22" t="n">
        <v>33.7</v>
      </c>
      <c r="J25" s="22" t="n">
        <v>33.4</v>
      </c>
      <c r="K25" s="22" t="n">
        <v>32.67</v>
      </c>
      <c r="L25" s="22" t="n">
        <v>31.29</v>
      </c>
      <c r="M25" s="22" t="n">
        <v>29.74</v>
      </c>
      <c r="N25" s="22" t="n">
        <v>31.43</v>
      </c>
      <c r="O25" s="25" t="n">
        <v>31.89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21" t="n">
        <v>33.15</v>
      </c>
      <c r="E26" s="22" t="n">
        <v>31.99</v>
      </c>
      <c r="F26" s="22" t="n">
        <v>32.76</v>
      </c>
      <c r="G26" s="22" t="n">
        <v>33.66</v>
      </c>
      <c r="H26" s="22" t="n">
        <v>33.63</v>
      </c>
      <c r="I26" s="22" t="n">
        <v>33.67</v>
      </c>
      <c r="J26" s="22" t="n">
        <v>33.38</v>
      </c>
      <c r="K26" s="22" t="n">
        <v>32.63</v>
      </c>
      <c r="L26" s="22" t="n">
        <v>31.22</v>
      </c>
      <c r="M26" s="22" t="n">
        <v>29.7</v>
      </c>
      <c r="N26" s="22" t="n">
        <v>31.43</v>
      </c>
      <c r="O26" s="25" t="n">
        <v>31.88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21" t="n">
        <v>33.26</v>
      </c>
      <c r="E27" s="22" t="n">
        <v>31.97</v>
      </c>
      <c r="F27" s="22" t="n">
        <v>32.77</v>
      </c>
      <c r="G27" s="22" t="n">
        <v>33.64</v>
      </c>
      <c r="H27" s="22" t="n">
        <v>33.65</v>
      </c>
      <c r="I27" s="22" t="n">
        <v>33.64</v>
      </c>
      <c r="J27" s="22" t="n">
        <v>33.37</v>
      </c>
      <c r="K27" s="22" t="n">
        <v>32.58</v>
      </c>
      <c r="L27" s="22" t="n">
        <v>31.17</v>
      </c>
      <c r="M27" s="22" t="n">
        <v>29.65</v>
      </c>
      <c r="N27" s="22" t="n">
        <v>31.61</v>
      </c>
      <c r="O27" s="25" t="n">
        <v>31.86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1" t="n">
        <v>33.5</v>
      </c>
      <c r="E28" s="22" t="n">
        <v>31.97</v>
      </c>
      <c r="F28" s="22" t="n">
        <v>32.83</v>
      </c>
      <c r="G28" s="22" t="n">
        <v>33.62</v>
      </c>
      <c r="H28" s="22" t="n">
        <v>33.68</v>
      </c>
      <c r="I28" s="22" t="n">
        <v>33.62</v>
      </c>
      <c r="J28" s="22" t="n">
        <v>33.35</v>
      </c>
      <c r="K28" s="22" t="n">
        <v>32.53</v>
      </c>
      <c r="L28" s="22" t="n">
        <v>31.11</v>
      </c>
      <c r="M28" s="22" t="n">
        <v>29.61</v>
      </c>
      <c r="N28" s="22" t="n">
        <v>31.71</v>
      </c>
      <c r="O28" s="25" t="n">
        <v>31.85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1" t="n">
        <v>33.58</v>
      </c>
      <c r="E29" s="22" t="n">
        <v>31.97</v>
      </c>
      <c r="F29" s="22" t="n">
        <v>32.86</v>
      </c>
      <c r="G29" s="22" t="n">
        <v>33.61</v>
      </c>
      <c r="H29" s="22" t="n">
        <v>33.71</v>
      </c>
      <c r="I29" s="22" t="n">
        <v>33.61</v>
      </c>
      <c r="J29" s="22" t="n">
        <v>33.33</v>
      </c>
      <c r="K29" s="22" t="n">
        <v>32.49</v>
      </c>
      <c r="L29" s="22" t="n">
        <v>31.05</v>
      </c>
      <c r="M29" s="22" t="n">
        <v>29.58</v>
      </c>
      <c r="N29" s="22" t="n">
        <v>31.85</v>
      </c>
      <c r="O29" s="25" t="n">
        <v>31.84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1" t="n">
        <v>33.56</v>
      </c>
      <c r="E30" s="22" t="n">
        <v>31.96</v>
      </c>
      <c r="F30" s="22" t="n">
        <v>32.9</v>
      </c>
      <c r="G30" s="22" t="n">
        <v>33.56</v>
      </c>
      <c r="H30" s="22" t="n">
        <v>33.73</v>
      </c>
      <c r="I30" s="22" t="n">
        <v>33.59</v>
      </c>
      <c r="J30" s="22" t="n">
        <v>33.31</v>
      </c>
      <c r="K30" s="22" t="n">
        <v>32.47</v>
      </c>
      <c r="L30" s="22" t="n">
        <v>30.98</v>
      </c>
      <c r="M30" s="22" t="n">
        <v>29.52</v>
      </c>
      <c r="N30" s="22" t="n">
        <v>31.82</v>
      </c>
      <c r="O30" s="25" t="n">
        <v>31.83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1" t="n">
        <v>33.48</v>
      </c>
      <c r="E31" s="22" t="n">
        <v>31.95</v>
      </c>
      <c r="F31" s="22" t="n">
        <v>32.96</v>
      </c>
      <c r="G31" s="22" t="n">
        <v>33.56</v>
      </c>
      <c r="H31" s="22" t="n">
        <v>33.75</v>
      </c>
      <c r="I31" s="22" t="n">
        <v>33.58</v>
      </c>
      <c r="J31" s="22" t="n">
        <v>33.29</v>
      </c>
      <c r="K31" s="22" t="n">
        <v>32.44</v>
      </c>
      <c r="L31" s="22" t="n">
        <v>30.92</v>
      </c>
      <c r="M31" s="22" t="n">
        <v>29.47</v>
      </c>
      <c r="N31" s="22" t="n">
        <v>31.76</v>
      </c>
      <c r="O31" s="25" t="n">
        <v>31.83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21" t="n">
        <v>33.38</v>
      </c>
      <c r="E32" s="22" t="n">
        <v>31.96</v>
      </c>
      <c r="F32" s="22" t="n">
        <v>33</v>
      </c>
      <c r="G32" s="22" t="n">
        <v>33.52</v>
      </c>
      <c r="H32" s="22" t="n">
        <v>33.77</v>
      </c>
      <c r="I32" s="22" t="n">
        <v>33.56</v>
      </c>
      <c r="J32" s="22" t="n">
        <v>33.34</v>
      </c>
      <c r="K32" s="22" t="n">
        <v>32.4</v>
      </c>
      <c r="L32" s="22" t="n">
        <v>30.85</v>
      </c>
      <c r="M32" s="22" t="n">
        <v>29.47</v>
      </c>
      <c r="N32" s="22" t="n">
        <v>31.79</v>
      </c>
      <c r="O32" s="25" t="n">
        <v>31.82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21" t="n">
        <v>33.24</v>
      </c>
      <c r="E33" s="22" t="n">
        <v>31.97</v>
      </c>
      <c r="F33" s="22" t="n">
        <v>33.02</v>
      </c>
      <c r="G33" s="22" t="n">
        <v>33.48</v>
      </c>
      <c r="H33" s="22" t="n">
        <v>33.78</v>
      </c>
      <c r="I33" s="22" t="n">
        <v>33.54</v>
      </c>
      <c r="J33" s="22" t="n">
        <v>33.34</v>
      </c>
      <c r="K33" s="22" t="n">
        <v>32.37</v>
      </c>
      <c r="L33" s="22" t="n">
        <v>30.79</v>
      </c>
      <c r="M33" s="22" t="n">
        <v>29.47</v>
      </c>
      <c r="N33" s="22" t="n">
        <v>31.81</v>
      </c>
      <c r="O33" s="25" t="n">
        <v>31.89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21" t="n">
        <v>33.05</v>
      </c>
      <c r="E34" s="50"/>
      <c r="F34" s="22" t="n">
        <v>33.02</v>
      </c>
      <c r="G34" s="22" t="n">
        <v>33.55</v>
      </c>
      <c r="H34" s="22" t="n">
        <v>33.78</v>
      </c>
      <c r="I34" s="22" t="n">
        <v>33.52</v>
      </c>
      <c r="J34" s="22" t="n">
        <v>33.34</v>
      </c>
      <c r="K34" s="22" t="n">
        <v>32.34</v>
      </c>
      <c r="L34" s="22" t="n">
        <v>30.74</v>
      </c>
      <c r="M34" s="22" t="n">
        <v>29.57</v>
      </c>
      <c r="N34" s="22" t="n">
        <v>31.78</v>
      </c>
      <c r="O34" s="25" t="n">
        <v>31.92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21" t="n">
        <v>32.92</v>
      </c>
      <c r="E35" s="29"/>
      <c r="F35" s="22" t="n">
        <v>33.05</v>
      </c>
      <c r="G35" s="22" t="n">
        <v>33.62</v>
      </c>
      <c r="H35" s="22" t="n">
        <v>33.79</v>
      </c>
      <c r="I35" s="22" t="n">
        <v>33.52</v>
      </c>
      <c r="J35" s="22" t="n">
        <v>33.32</v>
      </c>
      <c r="K35" s="22" t="n">
        <v>32.35</v>
      </c>
      <c r="L35" s="22" t="n">
        <v>30.69</v>
      </c>
      <c r="M35" s="22" t="n">
        <v>29.61</v>
      </c>
      <c r="N35" s="22" t="n">
        <v>31.84</v>
      </c>
      <c r="O35" s="25" t="n">
        <v>31.98</v>
      </c>
    </row>
    <row r="36" customFormat="false" ht="15.95" hidden="false" customHeight="true" outlineLevel="0" collapsed="false">
      <c r="B36" s="30" t="n">
        <v>31</v>
      </c>
      <c r="C36" s="31" t="n">
        <v>8</v>
      </c>
      <c r="D36" s="32" t="n">
        <v>32.8</v>
      </c>
      <c r="E36" s="33"/>
      <c r="F36" s="34" t="n">
        <v>33.06</v>
      </c>
      <c r="G36" s="35"/>
      <c r="H36" s="34" t="n">
        <v>33.79</v>
      </c>
      <c r="I36" s="35"/>
      <c r="J36" s="34" t="n">
        <v>33.3</v>
      </c>
      <c r="K36" s="34" t="n">
        <v>32.3</v>
      </c>
      <c r="L36" s="36"/>
      <c r="M36" s="22" t="n">
        <v>29.75</v>
      </c>
      <c r="N36" s="35"/>
      <c r="O36" s="37" t="n">
        <v>32.14</v>
      </c>
    </row>
    <row r="37" customFormat="false" ht="20.1" hidden="false" customHeight="true" outlineLevel="0" collapsed="false">
      <c r="B37" s="38" t="s">
        <v>16</v>
      </c>
      <c r="C37" s="38"/>
      <c r="D37" s="39" t="n">
        <f aca="false">SUM(D6:D36)/31</f>
        <v>33.2758064516129</v>
      </c>
      <c r="E37" s="40" t="n">
        <f aca="false">SUM(E6:E36)/28</f>
        <v>32.0542857142857</v>
      </c>
      <c r="F37" s="40" t="n">
        <f aca="false">SUM(F6:F36)/31</f>
        <v>32.5529032258065</v>
      </c>
      <c r="G37" s="40" t="n">
        <f aca="false">SUM(G6:G36)/30</f>
        <v>33.2903333333333</v>
      </c>
      <c r="H37" s="40" t="n">
        <f aca="false">SUM(H6:H36)/31</f>
        <v>33.5712903225806</v>
      </c>
      <c r="I37" s="40" t="n">
        <f aca="false">SUM(I6:I36)/30</f>
        <v>33.7383333333333</v>
      </c>
      <c r="J37" s="40" t="n">
        <f aca="false">SUM(J6:J36)/31</f>
        <v>33.3796774193548</v>
      </c>
      <c r="K37" s="40" t="n">
        <f aca="false">SUM(K6:K36)/31</f>
        <v>32.8058064516129</v>
      </c>
      <c r="L37" s="40" t="n">
        <f aca="false">SUM(L6:L36)/30</f>
        <v>31.5486666666667</v>
      </c>
      <c r="M37" s="40" t="n">
        <f aca="false">SUM(M6:M36)/31</f>
        <v>29.9712903225806</v>
      </c>
      <c r="N37" s="40" t="n">
        <f aca="false">SUM(N6:N36)/30</f>
        <v>30.9676666666667</v>
      </c>
      <c r="O37" s="41" t="n">
        <f aca="false">SUM(O6:O36)/31</f>
        <v>32.1712903225806</v>
      </c>
    </row>
    <row r="38" customFormat="false" ht="20.1" hidden="false" customHeight="true" outlineLevel="0" collapsed="false">
      <c r="B38" s="42" t="s">
        <v>17</v>
      </c>
      <c r="C38" s="42"/>
      <c r="D38" s="43" t="n">
        <f aca="false">(D39/21687518)*100</f>
        <v>73.471888299989</v>
      </c>
      <c r="E38" s="43" t="n">
        <f aca="false">(E39/21687518)*100</f>
        <v>57.409248029212</v>
      </c>
      <c r="F38" s="43" t="n">
        <f aca="false">(F39/21687518)*100</f>
        <v>63.6499068265903</v>
      </c>
      <c r="G38" s="43" t="n">
        <f aca="false">(G39/21687518)*100</f>
        <v>73.6123930825095</v>
      </c>
      <c r="H38" s="43" t="n">
        <f aca="false">(H39/21687518)*100</f>
        <v>77.612883133976</v>
      </c>
      <c r="I38" s="43" t="n">
        <f aca="false">(I39/21687518)*100</f>
        <v>80.104602103385</v>
      </c>
      <c r="J38" s="43" t="n">
        <f aca="false">(J39/21687518)*100</f>
        <v>74.8842813640547</v>
      </c>
      <c r="K38" s="43" t="n">
        <f aca="false">(K39/21687518)*100</f>
        <v>67.0503881541447</v>
      </c>
      <c r="L38" s="43" t="n">
        <f aca="false">(L39/21687518)*100</f>
        <v>51.5544701795752</v>
      </c>
      <c r="M38" s="43" t="n">
        <f aca="false">(M39/21687518)*100</f>
        <v>35.8609546744814</v>
      </c>
      <c r="N38" s="43" t="n">
        <f aca="false">(N39/21687518)*100</f>
        <v>45.3420580446319</v>
      </c>
      <c r="O38" s="27" t="n">
        <f aca="false">(O39/21687518)*100</f>
        <v>58.871490043259</v>
      </c>
    </row>
    <row r="39" customFormat="false" ht="50.1" hidden="false" customHeight="true" outlineLevel="0" collapsed="false">
      <c r="B39" s="44" t="s">
        <v>18</v>
      </c>
      <c r="C39" s="44"/>
      <c r="D39" s="45" t="n">
        <v>15934229</v>
      </c>
      <c r="E39" s="46" t="n">
        <v>12450641</v>
      </c>
      <c r="F39" s="46" t="n">
        <v>13804085</v>
      </c>
      <c r="G39" s="46" t="n">
        <v>15964701</v>
      </c>
      <c r="H39" s="46" t="n">
        <v>16832308</v>
      </c>
      <c r="I39" s="46" t="n">
        <v>17372700</v>
      </c>
      <c r="J39" s="46" t="n">
        <v>16240542</v>
      </c>
      <c r="K39" s="46" t="n">
        <v>14541565</v>
      </c>
      <c r="L39" s="47" t="n">
        <v>11180885</v>
      </c>
      <c r="M39" s="48" t="n">
        <v>7777351</v>
      </c>
      <c r="N39" s="46" t="n">
        <v>9833567</v>
      </c>
      <c r="O39" s="49" t="n">
        <v>12767765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21" t="n">
        <v>32.28</v>
      </c>
      <c r="E6" s="22" t="n">
        <v>32.66</v>
      </c>
      <c r="F6" s="22" t="n">
        <v>33.34</v>
      </c>
      <c r="G6" s="22" t="n">
        <v>33.46</v>
      </c>
      <c r="H6" s="22" t="n">
        <v>34.44</v>
      </c>
      <c r="I6" s="22" t="n">
        <v>34.67</v>
      </c>
      <c r="J6" s="22" t="n">
        <v>34.26</v>
      </c>
      <c r="K6" s="22" t="n">
        <v>33.48</v>
      </c>
      <c r="L6" s="22" t="n">
        <v>32.73</v>
      </c>
      <c r="M6" s="22" t="n">
        <v>31.66</v>
      </c>
      <c r="N6" s="22" t="n">
        <v>32.4</v>
      </c>
      <c r="O6" s="23" t="n">
        <v>31.51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21" t="n">
        <v>32.46</v>
      </c>
      <c r="E7" s="22" t="n">
        <v>32.67</v>
      </c>
      <c r="F7" s="22" t="n">
        <v>33.35</v>
      </c>
      <c r="G7" s="22" t="n">
        <v>33.53</v>
      </c>
      <c r="H7" s="22" t="n">
        <v>34.44</v>
      </c>
      <c r="I7" s="22" t="n">
        <v>34.64</v>
      </c>
      <c r="J7" s="22" t="n">
        <v>34.23</v>
      </c>
      <c r="K7" s="22" t="n">
        <v>33.45</v>
      </c>
      <c r="L7" s="22" t="n">
        <v>32.7</v>
      </c>
      <c r="M7" s="22" t="n">
        <v>31.61</v>
      </c>
      <c r="N7" s="22" t="n">
        <v>32.4</v>
      </c>
      <c r="O7" s="25" t="n">
        <v>31.58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21" t="n">
        <v>32.46</v>
      </c>
      <c r="E8" s="22" t="n">
        <v>32.67</v>
      </c>
      <c r="F8" s="22" t="n">
        <v>33.35</v>
      </c>
      <c r="G8" s="22" t="n">
        <v>33.6</v>
      </c>
      <c r="H8" s="22" t="n">
        <v>34.45</v>
      </c>
      <c r="I8" s="22" t="n">
        <v>34.62</v>
      </c>
      <c r="J8" s="22" t="n">
        <v>34.2</v>
      </c>
      <c r="K8" s="22" t="n">
        <v>33.42</v>
      </c>
      <c r="L8" s="22" t="n">
        <v>32.67</v>
      </c>
      <c r="M8" s="22" t="n">
        <v>31.57</v>
      </c>
      <c r="N8" s="22" t="n">
        <v>32.38</v>
      </c>
      <c r="O8" s="26" t="n">
        <v>31.66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21" t="n">
        <v>32.44</v>
      </c>
      <c r="E9" s="22" t="n">
        <v>32.66</v>
      </c>
      <c r="F9" s="22" t="n">
        <v>33.36</v>
      </c>
      <c r="G9" s="22" t="n">
        <v>33.64</v>
      </c>
      <c r="H9" s="22" t="n">
        <v>34.47</v>
      </c>
      <c r="I9" s="22" t="n">
        <v>34.59</v>
      </c>
      <c r="J9" s="22" t="n">
        <v>34.17</v>
      </c>
      <c r="K9" s="22" t="n">
        <v>33.41</v>
      </c>
      <c r="L9" s="22" t="n">
        <v>32.64</v>
      </c>
      <c r="M9" s="22" t="n">
        <v>31.53</v>
      </c>
      <c r="N9" s="22" t="n">
        <v>32.43</v>
      </c>
      <c r="O9" s="25" t="n">
        <v>31.66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1" t="n">
        <v>32.39</v>
      </c>
      <c r="E10" s="22" t="n">
        <v>32.69</v>
      </c>
      <c r="F10" s="22" t="n">
        <v>33.36</v>
      </c>
      <c r="G10" s="22" t="n">
        <v>33.68</v>
      </c>
      <c r="H10" s="22" t="n">
        <v>34.52</v>
      </c>
      <c r="I10" s="22" t="n">
        <v>34.59</v>
      </c>
      <c r="J10" s="22" t="n">
        <v>34.16</v>
      </c>
      <c r="K10" s="22" t="n">
        <v>33.38</v>
      </c>
      <c r="L10" s="22" t="n">
        <v>32.61</v>
      </c>
      <c r="M10" s="22" t="n">
        <v>31.5</v>
      </c>
      <c r="N10" s="22" t="n">
        <v>32.41</v>
      </c>
      <c r="O10" s="26" t="n">
        <v>31.68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21" t="n">
        <v>32.33</v>
      </c>
      <c r="E11" s="22" t="n">
        <v>32.71</v>
      </c>
      <c r="F11" s="22" t="n">
        <v>33.36</v>
      </c>
      <c r="G11" s="22" t="n">
        <v>33.71</v>
      </c>
      <c r="H11" s="22" t="n">
        <v>34.6</v>
      </c>
      <c r="I11" s="22" t="n">
        <v>34.58</v>
      </c>
      <c r="J11" s="22" t="n">
        <v>34.14</v>
      </c>
      <c r="K11" s="22" t="n">
        <v>33.34</v>
      </c>
      <c r="L11" s="22" t="n">
        <v>32.58</v>
      </c>
      <c r="M11" s="22" t="n">
        <v>31.47</v>
      </c>
      <c r="N11" s="22" t="n">
        <v>32.36</v>
      </c>
      <c r="O11" s="25" t="n">
        <v>31.7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21" t="n">
        <v>32.27</v>
      </c>
      <c r="E12" s="22" t="n">
        <v>32.78</v>
      </c>
      <c r="F12" s="22" t="n">
        <v>33.36</v>
      </c>
      <c r="G12" s="22" t="n">
        <v>33.73</v>
      </c>
      <c r="H12" s="22" t="n">
        <v>34.62</v>
      </c>
      <c r="I12" s="22" t="n">
        <v>34.57</v>
      </c>
      <c r="J12" s="22" t="n">
        <v>34.12</v>
      </c>
      <c r="K12" s="22" t="n">
        <v>33.3</v>
      </c>
      <c r="L12" s="22" t="n">
        <v>32.55</v>
      </c>
      <c r="M12" s="22" t="n">
        <v>31.43</v>
      </c>
      <c r="N12" s="22" t="n">
        <v>32.31</v>
      </c>
      <c r="O12" s="27" t="n">
        <v>31.71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21" t="n">
        <v>32.2</v>
      </c>
      <c r="E13" s="22" t="n">
        <v>32.83</v>
      </c>
      <c r="F13" s="22" t="n">
        <v>33.37</v>
      </c>
      <c r="G13" s="22" t="n">
        <v>33.76</v>
      </c>
      <c r="H13" s="22" t="n">
        <v>34.63</v>
      </c>
      <c r="I13" s="22" t="n">
        <v>34.57</v>
      </c>
      <c r="J13" s="22" t="n">
        <v>34.12</v>
      </c>
      <c r="K13" s="22" t="n">
        <v>33.29</v>
      </c>
      <c r="L13" s="22" t="n">
        <v>32.53</v>
      </c>
      <c r="M13" s="22" t="n">
        <v>31.4</v>
      </c>
      <c r="N13" s="22" t="n">
        <v>32.25</v>
      </c>
      <c r="O13" s="25" t="n">
        <v>31.72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21" t="n">
        <v>32.18</v>
      </c>
      <c r="E14" s="22" t="n">
        <v>32.89</v>
      </c>
      <c r="F14" s="22" t="n">
        <v>33.37</v>
      </c>
      <c r="G14" s="22" t="n">
        <v>33.78</v>
      </c>
      <c r="H14" s="22" t="n">
        <v>34.67</v>
      </c>
      <c r="I14" s="22" t="n">
        <v>34.56</v>
      </c>
      <c r="J14" s="22" t="n">
        <v>34.1</v>
      </c>
      <c r="K14" s="22" t="n">
        <v>33.28</v>
      </c>
      <c r="L14" s="28" t="n">
        <v>32.51</v>
      </c>
      <c r="M14" s="28" t="n">
        <v>31.37</v>
      </c>
      <c r="N14" s="28" t="n">
        <v>32.2</v>
      </c>
      <c r="O14" s="25" t="n">
        <v>31.73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21" t="n">
        <v>32.13</v>
      </c>
      <c r="E15" s="22" t="n">
        <v>32.94</v>
      </c>
      <c r="F15" s="22" t="n">
        <v>33.37</v>
      </c>
      <c r="G15" s="22" t="n">
        <v>33.8</v>
      </c>
      <c r="H15" s="22" t="n">
        <v>34.72</v>
      </c>
      <c r="I15" s="22" t="n">
        <v>34.56</v>
      </c>
      <c r="J15" s="22" t="n">
        <v>34.07</v>
      </c>
      <c r="K15" s="22" t="n">
        <v>33.27</v>
      </c>
      <c r="L15" s="22" t="n">
        <v>32.48</v>
      </c>
      <c r="M15" s="22" t="n">
        <v>31.44</v>
      </c>
      <c r="N15" s="22" t="n">
        <v>32.16</v>
      </c>
      <c r="O15" s="25" t="n">
        <v>31.73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21" t="n">
        <v>32.09</v>
      </c>
      <c r="E16" s="22" t="n">
        <v>32.97</v>
      </c>
      <c r="F16" s="22" t="n">
        <v>33.38</v>
      </c>
      <c r="G16" s="22" t="n">
        <v>33.81</v>
      </c>
      <c r="H16" s="22" t="n">
        <v>34.75</v>
      </c>
      <c r="I16" s="22" t="n">
        <v>34.55</v>
      </c>
      <c r="J16" s="22" t="n">
        <v>34.05</v>
      </c>
      <c r="K16" s="22" t="n">
        <v>33.26</v>
      </c>
      <c r="L16" s="22" t="n">
        <v>32.44</v>
      </c>
      <c r="M16" s="22" t="n">
        <v>31.48</v>
      </c>
      <c r="N16" s="22" t="n">
        <v>32.11</v>
      </c>
      <c r="O16" s="25" t="n">
        <v>31.74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21" t="n">
        <v>32.06</v>
      </c>
      <c r="E17" s="22" t="n">
        <v>33</v>
      </c>
      <c r="F17" s="22" t="n">
        <v>33.37</v>
      </c>
      <c r="G17" s="22" t="n">
        <v>33.82</v>
      </c>
      <c r="H17" s="22" t="n">
        <v>34.73</v>
      </c>
      <c r="I17" s="22" t="n">
        <v>34.54</v>
      </c>
      <c r="J17" s="22" t="n">
        <v>34.04</v>
      </c>
      <c r="K17" s="22" t="n">
        <v>33.26</v>
      </c>
      <c r="L17" s="22" t="n">
        <v>32.4</v>
      </c>
      <c r="M17" s="22" t="n">
        <v>31.5</v>
      </c>
      <c r="N17" s="22" t="n">
        <v>32.01</v>
      </c>
      <c r="O17" s="25" t="n">
        <v>31.76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21" t="n">
        <v>32.05</v>
      </c>
      <c r="E18" s="22" t="n">
        <v>33.03</v>
      </c>
      <c r="F18" s="22" t="n">
        <v>33.37</v>
      </c>
      <c r="G18" s="22" t="n">
        <v>33.83</v>
      </c>
      <c r="H18" s="22" t="n">
        <v>34.73</v>
      </c>
      <c r="I18" s="22" t="n">
        <v>34.52</v>
      </c>
      <c r="J18" s="22" t="n">
        <v>34.02</v>
      </c>
      <c r="K18" s="22" t="n">
        <v>33.24</v>
      </c>
      <c r="L18" s="22" t="n">
        <v>32.37</v>
      </c>
      <c r="M18" s="22" t="n">
        <v>31.49</v>
      </c>
      <c r="N18" s="22" t="n">
        <v>31.91</v>
      </c>
      <c r="O18" s="25" t="n">
        <v>31.79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21" t="n">
        <v>32.05</v>
      </c>
      <c r="E19" s="22" t="n">
        <v>33.06</v>
      </c>
      <c r="F19" s="22" t="n">
        <v>33.36</v>
      </c>
      <c r="G19" s="22" t="n">
        <v>33.85</v>
      </c>
      <c r="H19" s="22" t="n">
        <v>34.74</v>
      </c>
      <c r="I19" s="22" t="n">
        <v>34.5</v>
      </c>
      <c r="J19" s="22" t="n">
        <v>33.99</v>
      </c>
      <c r="K19" s="22" t="n">
        <v>33.21</v>
      </c>
      <c r="L19" s="22" t="n">
        <v>32.35</v>
      </c>
      <c r="M19" s="22" t="n">
        <v>31.49</v>
      </c>
      <c r="N19" s="22" t="n">
        <v>31.82</v>
      </c>
      <c r="O19" s="25" t="n">
        <v>31.8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21" t="n">
        <v>32.08</v>
      </c>
      <c r="E20" s="22" t="n">
        <v>33.08</v>
      </c>
      <c r="F20" s="22" t="n">
        <v>33.35</v>
      </c>
      <c r="G20" s="22" t="n">
        <v>33.86</v>
      </c>
      <c r="H20" s="22" t="n">
        <v>34.75</v>
      </c>
      <c r="I20" s="22" t="n">
        <v>34.48</v>
      </c>
      <c r="J20" s="22" t="n">
        <v>33.97</v>
      </c>
      <c r="K20" s="22" t="n">
        <v>33.18</v>
      </c>
      <c r="L20" s="22" t="n">
        <v>32.33</v>
      </c>
      <c r="M20" s="22" t="n">
        <v>31.5</v>
      </c>
      <c r="N20" s="22" t="n">
        <v>31.73</v>
      </c>
      <c r="O20" s="25" t="n">
        <v>31.81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21" t="n">
        <v>32.08</v>
      </c>
      <c r="E21" s="22" t="n">
        <v>33.08</v>
      </c>
      <c r="F21" s="22" t="n">
        <v>33.33</v>
      </c>
      <c r="G21" s="22" t="n">
        <v>33.87</v>
      </c>
      <c r="H21" s="22" t="n">
        <v>34.76</v>
      </c>
      <c r="I21" s="22" t="n">
        <v>34.46</v>
      </c>
      <c r="J21" s="22" t="n">
        <v>33.94</v>
      </c>
      <c r="K21" s="22" t="n">
        <v>33.16</v>
      </c>
      <c r="L21" s="22" t="n">
        <v>32.29</v>
      </c>
      <c r="M21" s="22" t="n">
        <v>31.5</v>
      </c>
      <c r="N21" s="22" t="n">
        <v>31.64</v>
      </c>
      <c r="O21" s="25" t="n">
        <v>31.83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21" t="n">
        <v>32.09</v>
      </c>
      <c r="E22" s="22" t="n">
        <v>33.11</v>
      </c>
      <c r="F22" s="22" t="n">
        <v>33.33</v>
      </c>
      <c r="G22" s="22" t="n">
        <v>33.89</v>
      </c>
      <c r="H22" s="22" t="n">
        <v>34.76</v>
      </c>
      <c r="I22" s="22" t="n">
        <v>34.44</v>
      </c>
      <c r="J22" s="22" t="n">
        <v>33.91</v>
      </c>
      <c r="K22" s="22" t="n">
        <v>33.14</v>
      </c>
      <c r="L22" s="22" t="n">
        <v>32.26</v>
      </c>
      <c r="M22" s="22" t="n">
        <v>31.53</v>
      </c>
      <c r="N22" s="22" t="n">
        <v>31.57</v>
      </c>
      <c r="O22" s="25" t="n">
        <v>31.85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21" t="n">
        <v>32.09</v>
      </c>
      <c r="E23" s="22" t="n">
        <v>33.15</v>
      </c>
      <c r="F23" s="22" t="n">
        <v>33.33</v>
      </c>
      <c r="G23" s="22" t="n">
        <v>33.91</v>
      </c>
      <c r="H23" s="22" t="n">
        <v>34.76</v>
      </c>
      <c r="I23" s="22" t="n">
        <v>34.42</v>
      </c>
      <c r="J23" s="22" t="n">
        <v>33.88</v>
      </c>
      <c r="K23" s="22" t="n">
        <v>33.12</v>
      </c>
      <c r="L23" s="22" t="n">
        <v>32.22</v>
      </c>
      <c r="M23" s="22" t="n">
        <v>31.55</v>
      </c>
      <c r="N23" s="22" t="n">
        <v>31.5</v>
      </c>
      <c r="O23" s="25" t="n">
        <v>31.88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21" t="n">
        <v>32.09</v>
      </c>
      <c r="E24" s="22" t="n">
        <v>33.17</v>
      </c>
      <c r="F24" s="22" t="n">
        <v>33.33</v>
      </c>
      <c r="G24" s="22" t="n">
        <v>33.95</v>
      </c>
      <c r="H24" s="22" t="n">
        <v>34.76</v>
      </c>
      <c r="I24" s="22" t="n">
        <v>34.4</v>
      </c>
      <c r="J24" s="22" t="n">
        <v>33.86</v>
      </c>
      <c r="K24" s="22" t="n">
        <v>33.11</v>
      </c>
      <c r="L24" s="22" t="n">
        <v>32.18</v>
      </c>
      <c r="M24" s="22" t="n">
        <v>31.56</v>
      </c>
      <c r="N24" s="22" t="n">
        <v>31.45</v>
      </c>
      <c r="O24" s="25" t="n">
        <v>31.92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21" t="n">
        <v>32.03</v>
      </c>
      <c r="E25" s="22" t="n">
        <v>33.2</v>
      </c>
      <c r="F25" s="22" t="n">
        <v>33.32</v>
      </c>
      <c r="G25" s="22" t="n">
        <v>33.99</v>
      </c>
      <c r="H25" s="22" t="n">
        <v>34.76</v>
      </c>
      <c r="I25" s="22" t="n">
        <v>34.38</v>
      </c>
      <c r="J25" s="22" t="n">
        <v>33.84</v>
      </c>
      <c r="K25" s="22" t="n">
        <v>33.09</v>
      </c>
      <c r="L25" s="22" t="n">
        <v>32.14</v>
      </c>
      <c r="M25" s="22" t="n">
        <v>31.61</v>
      </c>
      <c r="N25" s="22" t="n">
        <v>31.43</v>
      </c>
      <c r="O25" s="25" t="n">
        <v>31.95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21" t="n">
        <v>32.01</v>
      </c>
      <c r="E26" s="22" t="n">
        <v>33.21</v>
      </c>
      <c r="F26" s="22" t="n">
        <v>33.32</v>
      </c>
      <c r="G26" s="22" t="n">
        <v>34.05</v>
      </c>
      <c r="H26" s="22" t="n">
        <v>34.75</v>
      </c>
      <c r="I26" s="22" t="n">
        <v>34.39</v>
      </c>
      <c r="J26" s="22" t="n">
        <v>33.82</v>
      </c>
      <c r="K26" s="22" t="n">
        <v>33.06</v>
      </c>
      <c r="L26" s="22" t="n">
        <v>32.1</v>
      </c>
      <c r="M26" s="22" t="n">
        <v>31.74</v>
      </c>
      <c r="N26" s="22" t="n">
        <v>31.41</v>
      </c>
      <c r="O26" s="25" t="n">
        <v>31.99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21" t="n">
        <v>31.98</v>
      </c>
      <c r="E27" s="22" t="n">
        <v>33.23</v>
      </c>
      <c r="F27" s="22" t="n">
        <v>33.33</v>
      </c>
      <c r="G27" s="22" t="n">
        <v>34.15</v>
      </c>
      <c r="H27" s="22" t="n">
        <v>34.74</v>
      </c>
      <c r="I27" s="22" t="n">
        <v>34.4</v>
      </c>
      <c r="J27" s="22" t="n">
        <v>33.8</v>
      </c>
      <c r="K27" s="22" t="n">
        <v>33.04</v>
      </c>
      <c r="L27" s="22" t="n">
        <v>32.06</v>
      </c>
      <c r="M27" s="22" t="n">
        <v>31.72</v>
      </c>
      <c r="N27" s="22" t="n">
        <v>31.39</v>
      </c>
      <c r="O27" s="25" t="n">
        <v>32.03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1" t="n">
        <v>31.99</v>
      </c>
      <c r="E28" s="22" t="n">
        <v>33.24</v>
      </c>
      <c r="F28" s="22" t="n">
        <v>33.33</v>
      </c>
      <c r="G28" s="22" t="n">
        <v>34.2</v>
      </c>
      <c r="H28" s="22" t="n">
        <v>34.74</v>
      </c>
      <c r="I28" s="22" t="n">
        <v>34.39</v>
      </c>
      <c r="J28" s="22" t="n">
        <v>33.77</v>
      </c>
      <c r="K28" s="22" t="n">
        <v>33.02</v>
      </c>
      <c r="L28" s="22" t="n">
        <v>32.02</v>
      </c>
      <c r="M28" s="22" t="n">
        <v>31.63</v>
      </c>
      <c r="N28" s="22" t="n">
        <v>31.39</v>
      </c>
      <c r="O28" s="25" t="n">
        <v>32.06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1" t="n">
        <v>32.04</v>
      </c>
      <c r="E29" s="22" t="n">
        <v>33.26</v>
      </c>
      <c r="F29" s="22" t="n">
        <v>33.35</v>
      </c>
      <c r="G29" s="22" t="n">
        <v>34.24</v>
      </c>
      <c r="H29" s="22" t="n">
        <v>34.73</v>
      </c>
      <c r="I29" s="22" t="n">
        <v>34.38</v>
      </c>
      <c r="J29" s="22" t="n">
        <v>33.74</v>
      </c>
      <c r="K29" s="22" t="n">
        <v>32.99</v>
      </c>
      <c r="L29" s="22" t="n">
        <v>31.97</v>
      </c>
      <c r="M29" s="22" t="n">
        <v>31.74</v>
      </c>
      <c r="N29" s="22" t="n">
        <v>31.4</v>
      </c>
      <c r="O29" s="25" t="n">
        <v>32.09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1" t="n">
        <v>32.1</v>
      </c>
      <c r="E30" s="22" t="n">
        <v>33.26</v>
      </c>
      <c r="F30" s="22" t="n">
        <v>33.36</v>
      </c>
      <c r="G30" s="22" t="n">
        <v>34.27</v>
      </c>
      <c r="H30" s="22" t="n">
        <v>34.75</v>
      </c>
      <c r="I30" s="22" t="n">
        <v>34.37</v>
      </c>
      <c r="J30" s="22" t="n">
        <v>33.71</v>
      </c>
      <c r="K30" s="22" t="n">
        <v>32.97</v>
      </c>
      <c r="L30" s="22" t="n">
        <v>31.93</v>
      </c>
      <c r="M30" s="22" t="n">
        <v>31.98</v>
      </c>
      <c r="N30" s="22" t="n">
        <v>31.41</v>
      </c>
      <c r="O30" s="25" t="n">
        <v>32.13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1" t="n">
        <v>32.17</v>
      </c>
      <c r="E31" s="22" t="n">
        <v>33.27</v>
      </c>
      <c r="F31" s="22" t="n">
        <v>33.36</v>
      </c>
      <c r="G31" s="22" t="n">
        <v>34.3</v>
      </c>
      <c r="H31" s="22" t="n">
        <v>34.76</v>
      </c>
      <c r="I31" s="22" t="n">
        <v>34.35</v>
      </c>
      <c r="J31" s="22" t="n">
        <v>33.68</v>
      </c>
      <c r="K31" s="22" t="n">
        <v>32.94</v>
      </c>
      <c r="L31" s="22" t="n">
        <v>31.88</v>
      </c>
      <c r="M31" s="22" t="n">
        <v>32</v>
      </c>
      <c r="N31" s="22" t="n">
        <v>31.43</v>
      </c>
      <c r="O31" s="25" t="n">
        <v>32.23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21" t="n">
        <v>32.3</v>
      </c>
      <c r="E32" s="22" t="n">
        <v>33.28</v>
      </c>
      <c r="F32" s="22" t="n">
        <v>33.38</v>
      </c>
      <c r="G32" s="22" t="n">
        <v>34.33</v>
      </c>
      <c r="H32" s="22" t="n">
        <v>34.76</v>
      </c>
      <c r="I32" s="22" t="n">
        <v>34.33</v>
      </c>
      <c r="J32" s="22" t="n">
        <v>33.65</v>
      </c>
      <c r="K32" s="22" t="n">
        <v>32.91</v>
      </c>
      <c r="L32" s="22" t="n">
        <v>31.84</v>
      </c>
      <c r="M32" s="22" t="n">
        <v>32</v>
      </c>
      <c r="N32" s="22" t="n">
        <v>31.44</v>
      </c>
      <c r="O32" s="25" t="n">
        <v>32.33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21" t="n">
        <v>32.36</v>
      </c>
      <c r="E33" s="22" t="n">
        <v>33.3</v>
      </c>
      <c r="F33" s="22" t="n">
        <v>33.39</v>
      </c>
      <c r="G33" s="22" t="n">
        <v>34.35</v>
      </c>
      <c r="H33" s="22" t="n">
        <v>34.77</v>
      </c>
      <c r="I33" s="22" t="n">
        <v>34.31</v>
      </c>
      <c r="J33" s="22" t="n">
        <v>33.62</v>
      </c>
      <c r="K33" s="22" t="n">
        <v>32.86</v>
      </c>
      <c r="L33" s="22" t="n">
        <v>31.8</v>
      </c>
      <c r="M33" s="22" t="n">
        <v>32.05</v>
      </c>
      <c r="N33" s="22" t="n">
        <v>31.45</v>
      </c>
      <c r="O33" s="25" t="n">
        <v>32.4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21" t="n">
        <v>32.46</v>
      </c>
      <c r="E34" s="22" t="n">
        <v>33.32</v>
      </c>
      <c r="F34" s="22" t="n">
        <v>33.39</v>
      </c>
      <c r="G34" s="22" t="n">
        <v>34.37</v>
      </c>
      <c r="H34" s="22" t="n">
        <v>34.75</v>
      </c>
      <c r="I34" s="22" t="n">
        <v>34.3</v>
      </c>
      <c r="J34" s="22" t="n">
        <v>33.59</v>
      </c>
      <c r="K34" s="22" t="n">
        <v>32.83</v>
      </c>
      <c r="L34" s="22" t="n">
        <v>31.75</v>
      </c>
      <c r="M34" s="22" t="n">
        <v>32.07</v>
      </c>
      <c r="N34" s="22" t="n">
        <v>31.46</v>
      </c>
      <c r="O34" s="25" t="n">
        <v>32.57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21" t="n">
        <v>32.54</v>
      </c>
      <c r="E35" s="29"/>
      <c r="F35" s="22" t="n">
        <v>33.4</v>
      </c>
      <c r="G35" s="22" t="n">
        <v>34.41</v>
      </c>
      <c r="H35" s="22" t="n">
        <v>34.73</v>
      </c>
      <c r="I35" s="22" t="n">
        <v>34.28</v>
      </c>
      <c r="J35" s="22" t="n">
        <v>33.56</v>
      </c>
      <c r="K35" s="22" t="n">
        <v>32.8</v>
      </c>
      <c r="L35" s="22" t="n">
        <v>31.71</v>
      </c>
      <c r="M35" s="22" t="n">
        <v>32.08</v>
      </c>
      <c r="N35" s="22" t="n">
        <v>31.47</v>
      </c>
      <c r="O35" s="25" t="n">
        <v>32.54</v>
      </c>
    </row>
    <row r="36" customFormat="false" ht="15.95" hidden="false" customHeight="true" outlineLevel="0" collapsed="false">
      <c r="B36" s="30" t="n">
        <v>31</v>
      </c>
      <c r="C36" s="31" t="n">
        <v>8</v>
      </c>
      <c r="D36" s="32" t="n">
        <v>32.62</v>
      </c>
      <c r="E36" s="33"/>
      <c r="F36" s="34" t="n">
        <v>33.42</v>
      </c>
      <c r="G36" s="35"/>
      <c r="H36" s="34" t="n">
        <v>34.7</v>
      </c>
      <c r="I36" s="35"/>
      <c r="J36" s="34" t="n">
        <v>33.52</v>
      </c>
      <c r="K36" s="34" t="n">
        <v>32.77</v>
      </c>
      <c r="L36" s="36"/>
      <c r="M36" s="22" t="n">
        <v>32.3</v>
      </c>
      <c r="N36" s="35"/>
      <c r="O36" s="37" t="n">
        <v>32.47</v>
      </c>
    </row>
    <row r="37" customFormat="false" ht="20.1" hidden="false" customHeight="true" outlineLevel="0" collapsed="false">
      <c r="B37" s="38" t="s">
        <v>16</v>
      </c>
      <c r="C37" s="38"/>
      <c r="D37" s="39" t="n">
        <f aca="false">SUM(D6:D36)/31</f>
        <v>32.2070967741935</v>
      </c>
      <c r="E37" s="40" t="n">
        <f aca="false">SUM(E6:E36)/29</f>
        <v>33.0248275862069</v>
      </c>
      <c r="F37" s="40" t="n">
        <f aca="false">SUM(F6:F36)/31</f>
        <v>33.3577419354839</v>
      </c>
      <c r="G37" s="40" t="n">
        <f aca="false">SUM(G6:G36)/30</f>
        <v>33.938</v>
      </c>
      <c r="H37" s="40" t="n">
        <f aca="false">SUM(H6:H36)/31</f>
        <v>34.6851612903226</v>
      </c>
      <c r="I37" s="40" t="n">
        <f aca="false">SUM(I6:I36)/30</f>
        <v>34.4713333333333</v>
      </c>
      <c r="J37" s="40" t="n">
        <f aca="false">SUM(J6:J36)/31</f>
        <v>33.9203225806452</v>
      </c>
      <c r="K37" s="40" t="n">
        <f aca="false">SUM(K6:K36)/31</f>
        <v>33.1477419354839</v>
      </c>
      <c r="L37" s="40" t="n">
        <f aca="false">SUM(L6:L36)/30</f>
        <v>32.268</v>
      </c>
      <c r="M37" s="40" t="n">
        <f aca="false">SUM(M6:M36)/31</f>
        <v>31.6612903225806</v>
      </c>
      <c r="N37" s="40" t="n">
        <f aca="false">SUM(N6:N36)/30</f>
        <v>31.824</v>
      </c>
      <c r="O37" s="41" t="n">
        <f aca="false">SUM(O6:O36)/31</f>
        <v>31.9306451612903</v>
      </c>
    </row>
    <row r="38" customFormat="false" ht="20.1" hidden="false" customHeight="true" outlineLevel="0" collapsed="false">
      <c r="B38" s="42" t="s">
        <v>17</v>
      </c>
      <c r="C38" s="42"/>
      <c r="D38" s="43" t="n">
        <f aca="false">(D39/21687518)*100</f>
        <v>59.3638608161616</v>
      </c>
      <c r="E38" s="43" t="n">
        <f aca="false">(E39/21687518)*100</f>
        <v>69.8756077113112</v>
      </c>
      <c r="F38" s="43" t="n">
        <f aca="false">(F39/21687518)*100</f>
        <v>74.6005006197574</v>
      </c>
      <c r="G38" s="43" t="n">
        <f aca="false">(G39/21687518)*100</f>
        <v>83.0973558154511</v>
      </c>
      <c r="H38" s="43" t="n">
        <f aca="false">(H39/21687518)*100</f>
        <v>94.9191096924968</v>
      </c>
      <c r="I38" s="43" t="n">
        <f aca="false">(I39/21687518)*100</f>
        <v>91.3524728832502</v>
      </c>
      <c r="J38" s="43" t="n">
        <f aca="false">(J39/21687518)*100</f>
        <v>82.7950805620081</v>
      </c>
      <c r="K38" s="43" t="n">
        <f aca="false">(K39/21687518)*100</f>
        <v>71.6600765472564</v>
      </c>
      <c r="L38" s="43" t="n">
        <f aca="false">(L39/21687518)*100</f>
        <v>60.1070855595371</v>
      </c>
      <c r="M38" s="43" t="n">
        <f aca="false">(M39/21687518)*100</f>
        <v>49.4929986916899</v>
      </c>
      <c r="N38" s="43" t="n">
        <f aca="false">(N39/21687518)*100</f>
        <v>54.6686439637768</v>
      </c>
      <c r="O38" s="27" t="n">
        <f aca="false">(O39/21687518)*100</f>
        <v>55.969235391528</v>
      </c>
    </row>
    <row r="39" customFormat="false" ht="50.1" hidden="false" customHeight="true" outlineLevel="0" collapsed="false">
      <c r="B39" s="44" t="s">
        <v>18</v>
      </c>
      <c r="C39" s="44"/>
      <c r="D39" s="45" t="n">
        <v>12874548</v>
      </c>
      <c r="E39" s="46" t="n">
        <v>15154285</v>
      </c>
      <c r="F39" s="46" t="n">
        <v>16178997</v>
      </c>
      <c r="G39" s="46" t="n">
        <v>18021754</v>
      </c>
      <c r="H39" s="46" t="n">
        <v>20585599</v>
      </c>
      <c r="I39" s="46" t="n">
        <v>19812084</v>
      </c>
      <c r="J39" s="46" t="n">
        <v>17956198</v>
      </c>
      <c r="K39" s="46" t="n">
        <v>15541292</v>
      </c>
      <c r="L39" s="47" t="n">
        <v>13035735</v>
      </c>
      <c r="M39" s="48" t="n">
        <v>10733803</v>
      </c>
      <c r="N39" s="46" t="n">
        <v>11856272</v>
      </c>
      <c r="O39" s="49" t="n">
        <v>12138338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21" t="n">
        <v>32.5</v>
      </c>
      <c r="E6" s="22" t="n">
        <v>32.98</v>
      </c>
      <c r="F6" s="22" t="n">
        <v>33.78</v>
      </c>
      <c r="G6" s="22" t="n">
        <v>34.75</v>
      </c>
      <c r="H6" s="22" t="n">
        <v>34.71</v>
      </c>
      <c r="I6" s="22" t="n">
        <v>34.82</v>
      </c>
      <c r="J6" s="22" t="n">
        <v>34.65</v>
      </c>
      <c r="K6" s="22" t="n">
        <v>33.9</v>
      </c>
      <c r="L6" s="22" t="n">
        <v>32.65</v>
      </c>
      <c r="M6" s="22" t="n">
        <v>31.32</v>
      </c>
      <c r="N6" s="22" t="n">
        <v>31.5</v>
      </c>
      <c r="O6" s="23" t="n">
        <v>33.43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21" t="n">
        <v>32.53</v>
      </c>
      <c r="E7" s="22" t="n">
        <v>33.02</v>
      </c>
      <c r="F7" s="22" t="n">
        <v>33.8</v>
      </c>
      <c r="G7" s="22" t="n">
        <v>34.73</v>
      </c>
      <c r="H7" s="22" t="n">
        <v>34.7</v>
      </c>
      <c r="I7" s="22" t="n">
        <v>34.82</v>
      </c>
      <c r="J7" s="22" t="n">
        <v>34.63</v>
      </c>
      <c r="K7" s="22" t="n">
        <v>33.87</v>
      </c>
      <c r="L7" s="22" t="n">
        <v>32.6</v>
      </c>
      <c r="M7" s="22" t="n">
        <v>31.28</v>
      </c>
      <c r="N7" s="22" t="n">
        <v>31.61</v>
      </c>
      <c r="O7" s="25" t="n">
        <v>33.64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21" t="n">
        <v>32.55</v>
      </c>
      <c r="E8" s="22" t="n">
        <v>33.05</v>
      </c>
      <c r="F8" s="22" t="n">
        <v>33.84</v>
      </c>
      <c r="G8" s="22" t="n">
        <v>34.7</v>
      </c>
      <c r="H8" s="22" t="n">
        <v>34.71</v>
      </c>
      <c r="I8" s="22" t="n">
        <v>34.82</v>
      </c>
      <c r="J8" s="22" t="n">
        <v>34.61</v>
      </c>
      <c r="K8" s="22" t="n">
        <v>33.84</v>
      </c>
      <c r="L8" s="22" t="n">
        <v>32.55</v>
      </c>
      <c r="M8" s="22" t="n">
        <v>31.25</v>
      </c>
      <c r="N8" s="22" t="n">
        <v>32.08</v>
      </c>
      <c r="O8" s="26" t="n">
        <v>33.67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21" t="n">
        <v>32.55</v>
      </c>
      <c r="E9" s="22" t="n">
        <v>33.09</v>
      </c>
      <c r="F9" s="22" t="n">
        <v>33.88</v>
      </c>
      <c r="G9" s="22" t="n">
        <v>34.67</v>
      </c>
      <c r="H9" s="22" t="n">
        <v>34.72</v>
      </c>
      <c r="I9" s="22" t="n">
        <v>34.82</v>
      </c>
      <c r="J9" s="22" t="n">
        <v>34.6</v>
      </c>
      <c r="K9" s="22" t="n">
        <v>33.81</v>
      </c>
      <c r="L9" s="22" t="n">
        <v>32.5</v>
      </c>
      <c r="M9" s="22" t="n">
        <v>31.22</v>
      </c>
      <c r="N9" s="22" t="n">
        <v>32.29</v>
      </c>
      <c r="O9" s="25" t="n">
        <v>33.56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1" t="n">
        <v>32.56</v>
      </c>
      <c r="E10" s="22" t="n">
        <v>33.12</v>
      </c>
      <c r="F10" s="22" t="n">
        <v>33.9</v>
      </c>
      <c r="G10" s="22" t="n">
        <v>34.66</v>
      </c>
      <c r="H10" s="22" t="n">
        <v>34.72</v>
      </c>
      <c r="I10" s="22" t="n">
        <v>34.82</v>
      </c>
      <c r="J10" s="22" t="n">
        <v>34.58</v>
      </c>
      <c r="K10" s="22" t="n">
        <v>33.77</v>
      </c>
      <c r="L10" s="22" t="n">
        <v>32.46</v>
      </c>
      <c r="M10" s="22" t="n">
        <v>31.17</v>
      </c>
      <c r="N10" s="22" t="n">
        <v>32.45</v>
      </c>
      <c r="O10" s="26" t="n">
        <v>33.47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21" t="n">
        <v>32.55</v>
      </c>
      <c r="E11" s="22" t="n">
        <v>33.16</v>
      </c>
      <c r="F11" s="22" t="n">
        <v>33.96</v>
      </c>
      <c r="G11" s="22" t="n">
        <v>34.67</v>
      </c>
      <c r="H11" s="22" t="n">
        <v>34.71</v>
      </c>
      <c r="I11" s="22" t="n">
        <v>34.82</v>
      </c>
      <c r="J11" s="22" t="n">
        <v>34.58</v>
      </c>
      <c r="K11" s="22" t="n">
        <v>33.72</v>
      </c>
      <c r="L11" s="22" t="n">
        <v>32.41</v>
      </c>
      <c r="M11" s="22" t="n">
        <v>31.12</v>
      </c>
      <c r="N11" s="22" t="n">
        <v>32.55</v>
      </c>
      <c r="O11" s="25" t="n">
        <v>33.36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21" t="n">
        <v>32.56</v>
      </c>
      <c r="E12" s="22" t="n">
        <v>33.19</v>
      </c>
      <c r="F12" s="22" t="n">
        <v>34</v>
      </c>
      <c r="G12" s="22" t="n">
        <v>34.68</v>
      </c>
      <c r="H12" s="22" t="n">
        <v>34.69</v>
      </c>
      <c r="I12" s="22" t="n">
        <v>34.81</v>
      </c>
      <c r="J12" s="22" t="n">
        <v>34.56</v>
      </c>
      <c r="K12" s="22" t="n">
        <v>33.68</v>
      </c>
      <c r="L12" s="22" t="n">
        <v>32.38</v>
      </c>
      <c r="M12" s="22" t="n">
        <v>31.07</v>
      </c>
      <c r="N12" s="22" t="n">
        <v>32.62</v>
      </c>
      <c r="O12" s="27" t="n">
        <v>33.25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21" t="n">
        <v>32.56</v>
      </c>
      <c r="E13" s="22" t="n">
        <v>33.22</v>
      </c>
      <c r="F13" s="22" t="n">
        <v>34.02</v>
      </c>
      <c r="G13" s="22" t="n">
        <v>34.68</v>
      </c>
      <c r="H13" s="22" t="n">
        <v>34.7</v>
      </c>
      <c r="I13" s="22" t="n">
        <v>34.81</v>
      </c>
      <c r="J13" s="22" t="n">
        <v>34.53</v>
      </c>
      <c r="K13" s="22" t="n">
        <v>33.64</v>
      </c>
      <c r="L13" s="22" t="n">
        <v>32.34</v>
      </c>
      <c r="M13" s="22" t="n">
        <v>31.02</v>
      </c>
      <c r="N13" s="22" t="n">
        <v>32.7</v>
      </c>
      <c r="O13" s="25" t="n">
        <v>33.09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21" t="n">
        <v>32.54</v>
      </c>
      <c r="E14" s="22" t="n">
        <v>33.25</v>
      </c>
      <c r="F14" s="22" t="n">
        <v>34.05</v>
      </c>
      <c r="G14" s="22" t="n">
        <v>34.68</v>
      </c>
      <c r="H14" s="22" t="n">
        <v>34.71</v>
      </c>
      <c r="I14" s="22" t="n">
        <v>34.81</v>
      </c>
      <c r="J14" s="22" t="n">
        <v>34.51</v>
      </c>
      <c r="K14" s="22" t="n">
        <v>33.61</v>
      </c>
      <c r="L14" s="28" t="n">
        <v>32.29</v>
      </c>
      <c r="M14" s="28" t="n">
        <v>30.97</v>
      </c>
      <c r="N14" s="28" t="n">
        <v>32.88</v>
      </c>
      <c r="O14" s="25" t="n">
        <v>32.97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21" t="n">
        <v>32.53</v>
      </c>
      <c r="E15" s="22" t="n">
        <v>33.28</v>
      </c>
      <c r="F15" s="22" t="n">
        <v>34.08</v>
      </c>
      <c r="G15" s="22" t="n">
        <v>34.68</v>
      </c>
      <c r="H15" s="22" t="n">
        <v>34.75</v>
      </c>
      <c r="I15" s="22" t="n">
        <v>34.8</v>
      </c>
      <c r="J15" s="22" t="n">
        <v>34.49</v>
      </c>
      <c r="K15" s="22" t="n">
        <v>33.58</v>
      </c>
      <c r="L15" s="22" t="n">
        <v>32.24</v>
      </c>
      <c r="M15" s="22" t="n">
        <v>30.93</v>
      </c>
      <c r="N15" s="22" t="n">
        <v>33.03</v>
      </c>
      <c r="O15" s="25" t="n">
        <v>32.8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21" t="n">
        <v>32.53</v>
      </c>
      <c r="E16" s="22" t="n">
        <v>33.3</v>
      </c>
      <c r="F16" s="22" t="n">
        <v>34.1</v>
      </c>
      <c r="G16" s="22" t="n">
        <v>34.68</v>
      </c>
      <c r="H16" s="22" t="n">
        <v>34.8</v>
      </c>
      <c r="I16" s="22" t="n">
        <v>34.79</v>
      </c>
      <c r="J16" s="22" t="n">
        <v>34.46</v>
      </c>
      <c r="K16" s="22" t="n">
        <v>33.55</v>
      </c>
      <c r="L16" s="22" t="n">
        <v>32.22</v>
      </c>
      <c r="M16" s="22" t="n">
        <v>30.93</v>
      </c>
      <c r="N16" s="22" t="n">
        <v>33.12</v>
      </c>
      <c r="O16" s="25" t="n">
        <v>32.73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21" t="n">
        <v>32.55</v>
      </c>
      <c r="E17" s="22" t="n">
        <v>33.32</v>
      </c>
      <c r="F17" s="22" t="n">
        <v>34.12</v>
      </c>
      <c r="G17" s="22" t="n">
        <v>34.69</v>
      </c>
      <c r="H17" s="22" t="n">
        <v>34.79</v>
      </c>
      <c r="I17" s="22" t="n">
        <v>34.78</v>
      </c>
      <c r="J17" s="22" t="n">
        <v>34.44</v>
      </c>
      <c r="K17" s="22" t="n">
        <v>33.51</v>
      </c>
      <c r="L17" s="22" t="n">
        <v>32.19</v>
      </c>
      <c r="M17" s="22" t="n">
        <v>30.98</v>
      </c>
      <c r="N17" s="22" t="n">
        <v>33.22</v>
      </c>
      <c r="O17" s="25" t="n">
        <v>32.67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21" t="n">
        <v>32.6</v>
      </c>
      <c r="E18" s="22" t="n">
        <v>33.35</v>
      </c>
      <c r="F18" s="22" t="n">
        <v>34.15</v>
      </c>
      <c r="G18" s="22" t="n">
        <v>34.7</v>
      </c>
      <c r="H18" s="22" t="n">
        <v>34.78</v>
      </c>
      <c r="I18" s="22" t="n">
        <v>34.78</v>
      </c>
      <c r="J18" s="22" t="n">
        <v>34.41</v>
      </c>
      <c r="K18" s="22" t="n">
        <v>33.46</v>
      </c>
      <c r="L18" s="22" t="n">
        <v>32.15</v>
      </c>
      <c r="M18" s="22" t="n">
        <v>30.97</v>
      </c>
      <c r="N18" s="22" t="n">
        <v>33.47</v>
      </c>
      <c r="O18" s="25" t="n">
        <v>32.64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21" t="n">
        <v>32.66</v>
      </c>
      <c r="E19" s="22" t="n">
        <v>33.36</v>
      </c>
      <c r="F19" s="22" t="n">
        <v>34.17</v>
      </c>
      <c r="G19" s="22" t="n">
        <v>34.71</v>
      </c>
      <c r="H19" s="22" t="n">
        <v>34.73</v>
      </c>
      <c r="I19" s="22" t="n">
        <v>34.8</v>
      </c>
      <c r="J19" s="22" t="n">
        <v>34.39</v>
      </c>
      <c r="K19" s="22" t="n">
        <v>33.42</v>
      </c>
      <c r="L19" s="22" t="n">
        <v>32.11</v>
      </c>
      <c r="M19" s="22" t="n">
        <v>30.96</v>
      </c>
      <c r="N19" s="22" t="n">
        <v>33.53</v>
      </c>
      <c r="O19" s="25" t="n">
        <v>32.6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21" t="n">
        <v>32.7</v>
      </c>
      <c r="E20" s="22" t="n">
        <v>33.4</v>
      </c>
      <c r="F20" s="22" t="n">
        <v>34.18</v>
      </c>
      <c r="G20" s="22" t="n">
        <v>34.73</v>
      </c>
      <c r="H20" s="22" t="n">
        <v>34.74</v>
      </c>
      <c r="I20" s="22" t="n">
        <v>34.8</v>
      </c>
      <c r="J20" s="22" t="n">
        <v>34.36</v>
      </c>
      <c r="K20" s="22" t="n">
        <v>33.37</v>
      </c>
      <c r="L20" s="22" t="n">
        <v>32.06</v>
      </c>
      <c r="M20" s="22" t="n">
        <v>30.94</v>
      </c>
      <c r="N20" s="22" t="n">
        <v>33.61</v>
      </c>
      <c r="O20" s="25" t="n">
        <v>32.55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21" t="n">
        <v>32.72</v>
      </c>
      <c r="E21" s="22" t="n">
        <v>33.42</v>
      </c>
      <c r="F21" s="22" t="n">
        <v>34.2</v>
      </c>
      <c r="G21" s="22" t="n">
        <v>34.75</v>
      </c>
      <c r="H21" s="22" t="n">
        <v>34.81</v>
      </c>
      <c r="I21" s="22" t="n">
        <v>34.79</v>
      </c>
      <c r="J21" s="22" t="n">
        <v>34.33</v>
      </c>
      <c r="K21" s="22" t="n">
        <v>33.34</v>
      </c>
      <c r="L21" s="22" t="n">
        <v>32.02</v>
      </c>
      <c r="M21" s="22" t="n">
        <v>30.92</v>
      </c>
      <c r="N21" s="22" t="n">
        <v>33.58</v>
      </c>
      <c r="O21" s="25" t="n">
        <v>32.54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21" t="n">
        <v>32.73</v>
      </c>
      <c r="E22" s="22" t="n">
        <v>33.43</v>
      </c>
      <c r="F22" s="22" t="n">
        <v>34.21</v>
      </c>
      <c r="G22" s="22" t="n">
        <v>34.72</v>
      </c>
      <c r="H22" s="22" t="n">
        <v>34.79</v>
      </c>
      <c r="I22" s="22" t="n">
        <v>34.78</v>
      </c>
      <c r="J22" s="22" t="n">
        <v>34.31</v>
      </c>
      <c r="K22" s="22" t="n">
        <v>33.3</v>
      </c>
      <c r="L22" s="22" t="n">
        <v>31.97</v>
      </c>
      <c r="M22" s="22" t="n">
        <v>30.9</v>
      </c>
      <c r="N22" s="22" t="n">
        <v>33.54</v>
      </c>
      <c r="O22" s="25" t="n">
        <v>32.52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21" t="n">
        <v>32.74</v>
      </c>
      <c r="E23" s="22" t="n">
        <v>33.45</v>
      </c>
      <c r="F23" s="22" t="n">
        <v>34.23</v>
      </c>
      <c r="G23" s="22" t="n">
        <v>34.7</v>
      </c>
      <c r="H23" s="22" t="n">
        <v>34.78</v>
      </c>
      <c r="I23" s="22" t="n">
        <v>34.78</v>
      </c>
      <c r="J23" s="22" t="n">
        <v>34.28</v>
      </c>
      <c r="K23" s="22" t="n">
        <v>33.26</v>
      </c>
      <c r="L23" s="22" t="n">
        <v>31.92</v>
      </c>
      <c r="M23" s="22" t="n">
        <v>30.87</v>
      </c>
      <c r="N23" s="22" t="n">
        <v>33.45</v>
      </c>
      <c r="O23" s="25" t="n">
        <v>32.5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21" t="n">
        <v>32.76</v>
      </c>
      <c r="E24" s="22" t="n">
        <v>33.47</v>
      </c>
      <c r="F24" s="22" t="n">
        <v>34.24</v>
      </c>
      <c r="G24" s="22" t="n">
        <v>34.72</v>
      </c>
      <c r="H24" s="22" t="n">
        <v>34.77</v>
      </c>
      <c r="I24" s="22" t="n">
        <v>34.77</v>
      </c>
      <c r="J24" s="22" t="n">
        <v>34.26</v>
      </c>
      <c r="K24" s="22" t="n">
        <v>33.22</v>
      </c>
      <c r="L24" s="22" t="n">
        <v>31.88</v>
      </c>
      <c r="M24" s="22" t="n">
        <v>30.86</v>
      </c>
      <c r="N24" s="22" t="n">
        <v>33.43</v>
      </c>
      <c r="O24" s="25" t="n">
        <v>32.48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21" t="n">
        <v>32.78</v>
      </c>
      <c r="E25" s="22" t="n">
        <v>33.48</v>
      </c>
      <c r="F25" s="22" t="n">
        <v>34.25</v>
      </c>
      <c r="G25" s="22" t="n">
        <v>34.76</v>
      </c>
      <c r="H25" s="22" t="n">
        <v>34.76</v>
      </c>
      <c r="I25" s="22" t="n">
        <v>34.77</v>
      </c>
      <c r="J25" s="22" t="n">
        <v>34.23</v>
      </c>
      <c r="K25" s="22" t="n">
        <v>33.17</v>
      </c>
      <c r="L25" s="22" t="n">
        <v>31.82</v>
      </c>
      <c r="M25" s="22" t="n">
        <v>31.02</v>
      </c>
      <c r="N25" s="22" t="n">
        <v>33.42</v>
      </c>
      <c r="O25" s="25" t="n">
        <v>32.45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21" t="n">
        <v>32.79</v>
      </c>
      <c r="E26" s="22" t="n">
        <v>33.5</v>
      </c>
      <c r="F26" s="22" t="n">
        <v>34.28</v>
      </c>
      <c r="G26" s="22" t="n">
        <v>34.77</v>
      </c>
      <c r="H26" s="22" t="n">
        <v>34.74</v>
      </c>
      <c r="I26" s="22" t="n">
        <v>34.76</v>
      </c>
      <c r="J26" s="22" t="n">
        <v>34.2</v>
      </c>
      <c r="K26" s="22" t="n">
        <v>33.12</v>
      </c>
      <c r="L26" s="22" t="n">
        <v>31.77</v>
      </c>
      <c r="M26" s="22" t="n">
        <v>31.09</v>
      </c>
      <c r="N26" s="22" t="n">
        <v>33.39</v>
      </c>
      <c r="O26" s="25" t="n">
        <v>32.42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21" t="n">
        <v>32.83</v>
      </c>
      <c r="E27" s="22" t="n">
        <v>33.54</v>
      </c>
      <c r="F27" s="22" t="n">
        <v>34.31</v>
      </c>
      <c r="G27" s="22" t="n">
        <v>34.76</v>
      </c>
      <c r="H27" s="22" t="n">
        <v>34.71</v>
      </c>
      <c r="I27" s="22" t="n">
        <v>34.75</v>
      </c>
      <c r="J27" s="22" t="n">
        <v>34.17</v>
      </c>
      <c r="K27" s="22" t="n">
        <v>33.08</v>
      </c>
      <c r="L27" s="22" t="n">
        <v>31.73</v>
      </c>
      <c r="M27" s="22" t="n">
        <v>31.13</v>
      </c>
      <c r="N27" s="22" t="n">
        <v>33.38</v>
      </c>
      <c r="O27" s="25" t="n">
        <v>32.38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1" t="n">
        <v>32.85</v>
      </c>
      <c r="E28" s="22" t="n">
        <v>33.58</v>
      </c>
      <c r="F28" s="22" t="n">
        <v>34.36</v>
      </c>
      <c r="G28" s="22" t="n">
        <v>34.77</v>
      </c>
      <c r="H28" s="22" t="n">
        <v>34.72</v>
      </c>
      <c r="I28" s="22" t="n">
        <v>34.73</v>
      </c>
      <c r="J28" s="22" t="n">
        <v>34.13</v>
      </c>
      <c r="K28" s="22" t="n">
        <v>33.04</v>
      </c>
      <c r="L28" s="22" t="n">
        <v>31.68</v>
      </c>
      <c r="M28" s="22" t="n">
        <v>31.19</v>
      </c>
      <c r="N28" s="22" t="n">
        <v>33.36</v>
      </c>
      <c r="O28" s="25" t="n">
        <v>32.33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1" t="n">
        <v>32.87</v>
      </c>
      <c r="E29" s="22" t="n">
        <v>33.62</v>
      </c>
      <c r="F29" s="22" t="n">
        <v>34.4</v>
      </c>
      <c r="G29" s="22" t="n">
        <v>34.77</v>
      </c>
      <c r="H29" s="22" t="n">
        <v>34.74</v>
      </c>
      <c r="I29" s="22" t="n">
        <v>34.72</v>
      </c>
      <c r="J29" s="22" t="n">
        <v>34.1</v>
      </c>
      <c r="K29" s="22" t="n">
        <v>33</v>
      </c>
      <c r="L29" s="22" t="n">
        <v>31.63</v>
      </c>
      <c r="M29" s="22" t="n">
        <v>31.2</v>
      </c>
      <c r="N29" s="22" t="n">
        <v>33.33</v>
      </c>
      <c r="O29" s="25" t="n">
        <v>32.29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1" t="n">
        <v>32.89</v>
      </c>
      <c r="E30" s="22" t="n">
        <v>33.63</v>
      </c>
      <c r="F30" s="22" t="n">
        <v>34.43</v>
      </c>
      <c r="G30" s="22" t="n">
        <v>34.78</v>
      </c>
      <c r="H30" s="22" t="n">
        <v>34.75</v>
      </c>
      <c r="I30" s="22" t="n">
        <v>34.7</v>
      </c>
      <c r="J30" s="22" t="n">
        <v>34.07</v>
      </c>
      <c r="K30" s="22" t="n">
        <v>32.95</v>
      </c>
      <c r="L30" s="22" t="n">
        <v>31.58</v>
      </c>
      <c r="M30" s="22" t="n">
        <v>31.2</v>
      </c>
      <c r="N30" s="22" t="n">
        <v>33.31</v>
      </c>
      <c r="O30" s="25" t="n">
        <v>32.25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1" t="n">
        <v>32.91</v>
      </c>
      <c r="E31" s="22" t="n">
        <v>33.67</v>
      </c>
      <c r="F31" s="22" t="n">
        <v>34.48</v>
      </c>
      <c r="G31" s="22" t="n">
        <v>34.81</v>
      </c>
      <c r="H31" s="22" t="n">
        <v>34.76</v>
      </c>
      <c r="I31" s="22" t="n">
        <v>34.69</v>
      </c>
      <c r="J31" s="22" t="n">
        <v>34.05</v>
      </c>
      <c r="K31" s="22" t="n">
        <v>32.91</v>
      </c>
      <c r="L31" s="22" t="n">
        <v>31.55</v>
      </c>
      <c r="M31" s="22" t="n">
        <v>31.19</v>
      </c>
      <c r="N31" s="22" t="n">
        <v>33.36</v>
      </c>
      <c r="O31" s="25" t="n">
        <v>32.21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21" t="n">
        <v>32.92</v>
      </c>
      <c r="E32" s="22" t="n">
        <v>33.72</v>
      </c>
      <c r="F32" s="22" t="n">
        <v>34.58</v>
      </c>
      <c r="G32" s="22" t="n">
        <v>34.8</v>
      </c>
      <c r="H32" s="22" t="n">
        <v>34.78</v>
      </c>
      <c r="I32" s="22" t="n">
        <v>34.68</v>
      </c>
      <c r="J32" s="22" t="n">
        <v>34.02</v>
      </c>
      <c r="K32" s="22" t="n">
        <v>32.86</v>
      </c>
      <c r="L32" s="22" t="n">
        <v>31.51</v>
      </c>
      <c r="M32" s="22" t="n">
        <v>31.17</v>
      </c>
      <c r="N32" s="22" t="n">
        <v>33.46</v>
      </c>
      <c r="O32" s="25" t="n">
        <v>32.19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21" t="n">
        <v>32.94</v>
      </c>
      <c r="E33" s="22" t="n">
        <v>33.76</v>
      </c>
      <c r="F33" s="22" t="n">
        <v>34.65</v>
      </c>
      <c r="G33" s="22" t="n">
        <v>34.79</v>
      </c>
      <c r="H33" s="22" t="n">
        <v>34.79</v>
      </c>
      <c r="I33" s="22" t="n">
        <v>34.67</v>
      </c>
      <c r="J33" s="22" t="n">
        <v>34</v>
      </c>
      <c r="K33" s="22" t="n">
        <v>32.82</v>
      </c>
      <c r="L33" s="22" t="n">
        <v>31.46</v>
      </c>
      <c r="M33" s="22" t="n">
        <v>31.18</v>
      </c>
      <c r="N33" s="22" t="n">
        <v>33.49</v>
      </c>
      <c r="O33" s="25" t="n">
        <v>32.18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21" t="n">
        <v>32.94</v>
      </c>
      <c r="E34" s="50"/>
      <c r="F34" s="22" t="n">
        <v>34.72</v>
      </c>
      <c r="G34" s="22" t="n">
        <v>34.77</v>
      </c>
      <c r="H34" s="22" t="n">
        <v>34.8</v>
      </c>
      <c r="I34" s="22" t="n">
        <v>34.67</v>
      </c>
      <c r="J34" s="22" t="n">
        <v>33.98</v>
      </c>
      <c r="K34" s="22" t="n">
        <v>32.79</v>
      </c>
      <c r="L34" s="22" t="n">
        <v>31.41</v>
      </c>
      <c r="M34" s="22" t="n">
        <v>31.19</v>
      </c>
      <c r="N34" s="22" t="n">
        <v>33.48</v>
      </c>
      <c r="O34" s="25" t="n">
        <v>32.17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21" t="n">
        <v>32.95</v>
      </c>
      <c r="E35" s="29"/>
      <c r="F35" s="22" t="n">
        <v>34.77</v>
      </c>
      <c r="G35" s="22" t="n">
        <v>34.74</v>
      </c>
      <c r="H35" s="22" t="n">
        <v>34.81</v>
      </c>
      <c r="I35" s="22" t="n">
        <v>34.66</v>
      </c>
      <c r="J35" s="22" t="n">
        <v>33.96</v>
      </c>
      <c r="K35" s="22" t="n">
        <v>32.75</v>
      </c>
      <c r="L35" s="22" t="n">
        <v>31.37</v>
      </c>
      <c r="M35" s="22" t="n">
        <v>31.25</v>
      </c>
      <c r="N35" s="22" t="n">
        <v>33.46</v>
      </c>
      <c r="O35" s="25" t="n">
        <v>32.25</v>
      </c>
    </row>
    <row r="36" customFormat="false" ht="15.95" hidden="false" customHeight="true" outlineLevel="0" collapsed="false">
      <c r="B36" s="30" t="n">
        <v>31</v>
      </c>
      <c r="C36" s="31" t="n">
        <v>8</v>
      </c>
      <c r="D36" s="32" t="n">
        <v>32.96</v>
      </c>
      <c r="E36" s="33"/>
      <c r="F36" s="34" t="n">
        <v>34.77</v>
      </c>
      <c r="G36" s="35"/>
      <c r="H36" s="34" t="n">
        <v>34.81</v>
      </c>
      <c r="I36" s="35"/>
      <c r="J36" s="34" t="n">
        <v>33.93</v>
      </c>
      <c r="K36" s="34" t="n">
        <v>32.7</v>
      </c>
      <c r="L36" s="36"/>
      <c r="M36" s="22" t="n">
        <v>31.4</v>
      </c>
      <c r="N36" s="35"/>
      <c r="O36" s="37" t="n">
        <v>32.26</v>
      </c>
    </row>
    <row r="37" customFormat="false" ht="20.1" hidden="false" customHeight="true" outlineLevel="0" collapsed="false">
      <c r="B37" s="38" t="s">
        <v>16</v>
      </c>
      <c r="C37" s="38"/>
      <c r="D37" s="39" t="n">
        <f aca="false">SUM(D6:D36)/31</f>
        <v>32.7112903225806</v>
      </c>
      <c r="E37" s="40" t="n">
        <f aca="false">SUM(E6:E36)/28</f>
        <v>33.37</v>
      </c>
      <c r="F37" s="40" t="n">
        <f aca="false">SUM(F6:F36)/31</f>
        <v>34.2229032258065</v>
      </c>
      <c r="G37" s="40" t="n">
        <f aca="false">SUM(G6:G36)/30</f>
        <v>34.7273333333333</v>
      </c>
      <c r="H37" s="40" t="n">
        <f aca="false">SUM(H6:H36)/31</f>
        <v>34.7509677419355</v>
      </c>
      <c r="I37" s="40" t="n">
        <f aca="false">SUM(I6:I36)/30</f>
        <v>34.7673333333333</v>
      </c>
      <c r="J37" s="40" t="n">
        <f aca="false">SUM(J6:J36)/31</f>
        <v>34.3167741935484</v>
      </c>
      <c r="K37" s="40" t="n">
        <f aca="false">SUM(K6:K36)/31</f>
        <v>33.3238709677419</v>
      </c>
      <c r="L37" s="40" t="n">
        <f aca="false">SUM(L6:L36)/30</f>
        <v>32.015</v>
      </c>
      <c r="M37" s="40" t="n">
        <f aca="false">SUM(M6:M36)/31</f>
        <v>31.0932258064516</v>
      </c>
      <c r="N37" s="40" t="n">
        <f aca="false">SUM(N6:N36)/30</f>
        <v>33.07</v>
      </c>
      <c r="O37" s="41" t="n">
        <f aca="false">SUM(O6:O36)/31</f>
        <v>32.7048387096774</v>
      </c>
    </row>
    <row r="38" customFormat="false" ht="20.1" hidden="false" customHeight="true" outlineLevel="0" collapsed="false">
      <c r="B38" s="42" t="s">
        <v>17</v>
      </c>
      <c r="C38" s="42"/>
      <c r="D38" s="43" t="n">
        <f aca="false">(D39/21687518)*100</f>
        <v>65.7298174922552</v>
      </c>
      <c r="E38" s="43" t="n">
        <f aca="false">(E39/21687518)*100</f>
        <v>74.7423103003304</v>
      </c>
      <c r="F38" s="43" t="n">
        <f aca="false">(F39/21687518)*100</f>
        <v>87.3995124753326</v>
      </c>
      <c r="G38" s="43" t="n">
        <f aca="false">(G39/21687518)*100</f>
        <v>95.5765016540851</v>
      </c>
      <c r="H38" s="43" t="n">
        <f aca="false">(H39/21687518)*100</f>
        <v>95.9062258761007</v>
      </c>
      <c r="I38" s="43" t="n">
        <f aca="false">(I39/21687518)*100</f>
        <v>96.2366417401936</v>
      </c>
      <c r="J38" s="43" t="n">
        <f aca="false">(J39/21687518)*100</f>
        <v>88.9679861014986</v>
      </c>
      <c r="K38" s="43" t="n">
        <f aca="false">(K39/21687518)*100</f>
        <v>74.0348895618208</v>
      </c>
      <c r="L38" s="43" t="n">
        <f aca="false">(L39/21687518)*100</f>
        <v>57.051775127057</v>
      </c>
      <c r="M38" s="43" t="n">
        <f aca="false">(M39/21687518)*100</f>
        <v>46.5933492251165</v>
      </c>
      <c r="N38" s="43" t="n">
        <f aca="false">(N39/21687518)*100</f>
        <v>70.5587195362789</v>
      </c>
      <c r="O38" s="27" t="n">
        <f aca="false">(O39/21687518)*100</f>
        <v>65.5986314339889</v>
      </c>
    </row>
    <row r="39" customFormat="false" ht="50.1" hidden="false" customHeight="true" outlineLevel="0" collapsed="false">
      <c r="B39" s="44" t="s">
        <v>18</v>
      </c>
      <c r="C39" s="44"/>
      <c r="D39" s="45" t="n">
        <v>14255166</v>
      </c>
      <c r="E39" s="46" t="n">
        <v>16209752</v>
      </c>
      <c r="F39" s="46" t="n">
        <v>18954785</v>
      </c>
      <c r="G39" s="46" t="n">
        <v>20728171</v>
      </c>
      <c r="H39" s="46" t="n">
        <v>20799680</v>
      </c>
      <c r="I39" s="46" t="n">
        <v>20871339</v>
      </c>
      <c r="J39" s="46" t="n">
        <v>19294948</v>
      </c>
      <c r="K39" s="46" t="n">
        <v>16056330</v>
      </c>
      <c r="L39" s="47" t="n">
        <v>12373114</v>
      </c>
      <c r="M39" s="48" t="n">
        <v>10104941</v>
      </c>
      <c r="N39" s="46" t="n">
        <v>15302435</v>
      </c>
      <c r="O39" s="49" t="n">
        <v>14226715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9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21" t="n">
        <v>32.36</v>
      </c>
      <c r="E6" s="22" t="n">
        <v>32.97</v>
      </c>
      <c r="F6" s="22" t="n">
        <v>33.92</v>
      </c>
      <c r="G6" s="22" t="n">
        <v>34.94</v>
      </c>
      <c r="H6" s="22" t="n">
        <v>33.98</v>
      </c>
      <c r="I6" s="22" t="n">
        <v>34.56</v>
      </c>
      <c r="J6" s="22" t="n">
        <v>34.37</v>
      </c>
      <c r="K6" s="22" t="n">
        <v>33.68</v>
      </c>
      <c r="L6" s="22" t="n">
        <v>32.77</v>
      </c>
      <c r="M6" s="22" t="n">
        <v>31.74</v>
      </c>
      <c r="N6" s="22" t="n">
        <v>31.83</v>
      </c>
      <c r="O6" s="23" t="n">
        <v>33.1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21" t="n">
        <v>32.39</v>
      </c>
      <c r="E7" s="22" t="n">
        <v>32.98</v>
      </c>
      <c r="F7" s="22" t="n">
        <v>33.77</v>
      </c>
      <c r="G7" s="22" t="n">
        <v>34.85</v>
      </c>
      <c r="H7" s="22" t="n">
        <v>33.99</v>
      </c>
      <c r="I7" s="22" t="n">
        <v>34.57</v>
      </c>
      <c r="J7" s="22" t="n">
        <v>34.35</v>
      </c>
      <c r="K7" s="22" t="n">
        <v>33.66</v>
      </c>
      <c r="L7" s="22" t="n">
        <v>32.72</v>
      </c>
      <c r="M7" s="22" t="n">
        <v>31.74</v>
      </c>
      <c r="N7" s="22" t="n">
        <v>31.7</v>
      </c>
      <c r="O7" s="25" t="n">
        <v>32.99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21" t="n">
        <v>32.4</v>
      </c>
      <c r="E8" s="22" t="n">
        <v>33.02</v>
      </c>
      <c r="F8" s="22" t="n">
        <v>33.63</v>
      </c>
      <c r="G8" s="22" t="n">
        <v>34.74</v>
      </c>
      <c r="H8" s="22" t="n">
        <v>34</v>
      </c>
      <c r="I8" s="22" t="n">
        <v>34.55</v>
      </c>
      <c r="J8" s="22" t="n">
        <v>34.34</v>
      </c>
      <c r="K8" s="22" t="n">
        <v>33.64</v>
      </c>
      <c r="L8" s="22" t="n">
        <v>32.68</v>
      </c>
      <c r="M8" s="22" t="n">
        <v>32.04</v>
      </c>
      <c r="N8" s="22" t="n">
        <v>31.58</v>
      </c>
      <c r="O8" s="26" t="n">
        <v>32.92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21" t="n">
        <v>32.38</v>
      </c>
      <c r="E9" s="22" t="n">
        <v>33.06</v>
      </c>
      <c r="F9" s="22" t="n">
        <v>33.46</v>
      </c>
      <c r="G9" s="22" t="n">
        <v>34.61</v>
      </c>
      <c r="H9" s="22" t="n">
        <v>34.02</v>
      </c>
      <c r="I9" s="22" t="n">
        <v>34.55</v>
      </c>
      <c r="J9" s="22" t="n">
        <v>34.33</v>
      </c>
      <c r="K9" s="22" t="n">
        <v>33.62</v>
      </c>
      <c r="L9" s="22" t="n">
        <v>32.65</v>
      </c>
      <c r="M9" s="22" t="n">
        <v>32.08</v>
      </c>
      <c r="N9" s="22" t="n">
        <v>31.4</v>
      </c>
      <c r="O9" s="25" t="n">
        <v>32.92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1" t="n">
        <v>32.39</v>
      </c>
      <c r="E10" s="22" t="n">
        <v>33.09</v>
      </c>
      <c r="F10" s="22" t="n">
        <v>33.47</v>
      </c>
      <c r="G10" s="22" t="n">
        <v>34.49</v>
      </c>
      <c r="H10" s="22" t="n">
        <v>34.05</v>
      </c>
      <c r="I10" s="22" t="n">
        <v>34.55</v>
      </c>
      <c r="J10" s="22" t="n">
        <v>34.32</v>
      </c>
      <c r="K10" s="22" t="n">
        <v>33.58</v>
      </c>
      <c r="L10" s="22" t="n">
        <v>32.61</v>
      </c>
      <c r="M10" s="22" t="n">
        <v>32</v>
      </c>
      <c r="N10" s="22" t="n">
        <v>31.2</v>
      </c>
      <c r="O10" s="26" t="n">
        <v>32.87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21" t="n">
        <v>32.43</v>
      </c>
      <c r="E11" s="22" t="n">
        <v>33.11</v>
      </c>
      <c r="F11" s="22" t="n">
        <v>33.41</v>
      </c>
      <c r="G11" s="22" t="n">
        <v>34.47</v>
      </c>
      <c r="H11" s="22" t="n">
        <v>34.1</v>
      </c>
      <c r="I11" s="22" t="n">
        <v>34.54</v>
      </c>
      <c r="J11" s="22" t="n">
        <v>34.3</v>
      </c>
      <c r="K11" s="22" t="n">
        <v>33.55</v>
      </c>
      <c r="L11" s="22" t="n">
        <v>32.57</v>
      </c>
      <c r="M11" s="22" t="n">
        <v>31.91</v>
      </c>
      <c r="N11" s="22" t="n">
        <v>31.01</v>
      </c>
      <c r="O11" s="25" t="n">
        <v>33.25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21" t="n">
        <v>32.45</v>
      </c>
      <c r="E12" s="22" t="n">
        <v>33.15</v>
      </c>
      <c r="F12" s="22" t="n">
        <v>33.32</v>
      </c>
      <c r="G12" s="22" t="n">
        <v>34.34</v>
      </c>
      <c r="H12" s="22" t="n">
        <v>34.15</v>
      </c>
      <c r="I12" s="22" t="n">
        <v>34.53</v>
      </c>
      <c r="J12" s="22" t="n">
        <v>34.29</v>
      </c>
      <c r="K12" s="22" t="n">
        <v>33.52</v>
      </c>
      <c r="L12" s="22" t="n">
        <v>32.52</v>
      </c>
      <c r="M12" s="22" t="n">
        <v>32.03</v>
      </c>
      <c r="N12" s="22" t="n">
        <v>31</v>
      </c>
      <c r="O12" s="27" t="n">
        <v>33.21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21" t="n">
        <v>32.43</v>
      </c>
      <c r="E13" s="22" t="n">
        <v>33.21</v>
      </c>
      <c r="F13" s="22" t="n">
        <v>33.29</v>
      </c>
      <c r="G13" s="22" t="n">
        <v>34.17</v>
      </c>
      <c r="H13" s="22" t="n">
        <v>34.2</v>
      </c>
      <c r="I13" s="22" t="n">
        <v>34.52</v>
      </c>
      <c r="J13" s="22" t="n">
        <v>34.27</v>
      </c>
      <c r="K13" s="22" t="n">
        <v>33.49</v>
      </c>
      <c r="L13" s="22" t="n">
        <v>32.48</v>
      </c>
      <c r="M13" s="22" t="n">
        <v>32</v>
      </c>
      <c r="N13" s="22" t="n">
        <v>31</v>
      </c>
      <c r="O13" s="25" t="n">
        <v>33.31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21" t="n">
        <v>32.39</v>
      </c>
      <c r="E14" s="22" t="n">
        <v>33.27</v>
      </c>
      <c r="F14" s="22" t="n">
        <v>33.25</v>
      </c>
      <c r="G14" s="22" t="n">
        <v>34.01</v>
      </c>
      <c r="H14" s="22" t="n">
        <v>34.23</v>
      </c>
      <c r="I14" s="22" t="n">
        <v>34.51</v>
      </c>
      <c r="J14" s="22" t="n">
        <v>34.25</v>
      </c>
      <c r="K14" s="22" t="n">
        <v>33.46</v>
      </c>
      <c r="L14" s="28" t="n">
        <v>32.43</v>
      </c>
      <c r="M14" s="28" t="n">
        <v>31.93</v>
      </c>
      <c r="N14" s="28" t="n">
        <v>30.98</v>
      </c>
      <c r="O14" s="25" t="n">
        <v>33.57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21" t="n">
        <v>32.39</v>
      </c>
      <c r="E15" s="22" t="n">
        <v>33.32</v>
      </c>
      <c r="F15" s="22" t="n">
        <v>33.26</v>
      </c>
      <c r="G15" s="22" t="n">
        <v>33.87</v>
      </c>
      <c r="H15" s="22" t="n">
        <v>34.27</v>
      </c>
      <c r="I15" s="22" t="n">
        <v>34.5</v>
      </c>
      <c r="J15" s="22" t="n">
        <v>34.23</v>
      </c>
      <c r="K15" s="22" t="n">
        <v>33.42</v>
      </c>
      <c r="L15" s="22" t="n">
        <v>32.38</v>
      </c>
      <c r="M15" s="22" t="n">
        <v>31.84</v>
      </c>
      <c r="N15" s="22" t="n">
        <v>31.01</v>
      </c>
      <c r="O15" s="25" t="n">
        <v>34.16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21" t="n">
        <v>32.4</v>
      </c>
      <c r="E16" s="22" t="n">
        <v>33.36</v>
      </c>
      <c r="F16" s="22" t="n">
        <v>33.24</v>
      </c>
      <c r="G16" s="22" t="n">
        <v>33.7</v>
      </c>
      <c r="H16" s="22" t="n">
        <v>34.29</v>
      </c>
      <c r="I16" s="22" t="n">
        <v>34.49</v>
      </c>
      <c r="J16" s="22" t="n">
        <v>34.21</v>
      </c>
      <c r="K16" s="22" t="n">
        <v>33.38</v>
      </c>
      <c r="L16" s="22" t="n">
        <v>32.34</v>
      </c>
      <c r="M16" s="22" t="n">
        <v>31.96</v>
      </c>
      <c r="N16" s="22" t="n">
        <v>31.08</v>
      </c>
      <c r="O16" s="25" t="n">
        <v>34.28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21" t="n">
        <v>32.45</v>
      </c>
      <c r="E17" s="22" t="n">
        <v>33.41</v>
      </c>
      <c r="F17" s="22" t="n">
        <v>33.25</v>
      </c>
      <c r="G17" s="22" t="n">
        <v>33.59</v>
      </c>
      <c r="H17" s="22" t="n">
        <v>34.32</v>
      </c>
      <c r="I17" s="22" t="n">
        <v>34.48</v>
      </c>
      <c r="J17" s="22" t="n">
        <v>34.19</v>
      </c>
      <c r="K17" s="22" t="n">
        <v>33.35</v>
      </c>
      <c r="L17" s="22" t="n">
        <v>32.3</v>
      </c>
      <c r="M17" s="22" t="n">
        <v>32.1</v>
      </c>
      <c r="N17" s="22" t="n">
        <v>31.15</v>
      </c>
      <c r="O17" s="25" t="n">
        <v>34.19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21" t="n">
        <v>32.5</v>
      </c>
      <c r="E18" s="22" t="n">
        <v>33.45</v>
      </c>
      <c r="F18" s="22" t="n">
        <v>33.24</v>
      </c>
      <c r="G18" s="22" t="n">
        <v>33.6</v>
      </c>
      <c r="H18" s="22" t="n">
        <v>34.34</v>
      </c>
      <c r="I18" s="22" t="n">
        <v>34.48</v>
      </c>
      <c r="J18" s="22" t="n">
        <v>34.17</v>
      </c>
      <c r="K18" s="22" t="n">
        <v>33.31</v>
      </c>
      <c r="L18" s="22" t="n">
        <v>32.26</v>
      </c>
      <c r="M18" s="22" t="n">
        <v>32.08</v>
      </c>
      <c r="N18" s="22" t="n">
        <v>31.21</v>
      </c>
      <c r="O18" s="25" t="n">
        <v>33.97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21" t="n">
        <v>32.54</v>
      </c>
      <c r="E19" s="22" t="n">
        <v>33.5</v>
      </c>
      <c r="F19" s="22" t="n">
        <v>33.26</v>
      </c>
      <c r="G19" s="22" t="n">
        <v>33.6</v>
      </c>
      <c r="H19" s="22" t="n">
        <v>34.36</v>
      </c>
      <c r="I19" s="22" t="n">
        <v>34.48</v>
      </c>
      <c r="J19" s="22" t="n">
        <v>34.15</v>
      </c>
      <c r="K19" s="22" t="n">
        <v>33.27</v>
      </c>
      <c r="L19" s="22" t="n">
        <v>32.22</v>
      </c>
      <c r="M19" s="22" t="n">
        <v>32.01</v>
      </c>
      <c r="N19" s="22" t="n">
        <v>31.27</v>
      </c>
      <c r="O19" s="25" t="n">
        <v>33.7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21" t="n">
        <v>32.57</v>
      </c>
      <c r="E20" s="22" t="n">
        <v>33.54</v>
      </c>
      <c r="F20" s="22" t="n">
        <v>33.27</v>
      </c>
      <c r="G20" s="22" t="n">
        <v>33.61</v>
      </c>
      <c r="H20" s="22" t="n">
        <v>34.38</v>
      </c>
      <c r="I20" s="22" t="n">
        <v>34.47</v>
      </c>
      <c r="J20" s="22" t="n">
        <v>34.12</v>
      </c>
      <c r="K20" s="22" t="n">
        <v>33.23</v>
      </c>
      <c r="L20" s="22" t="n">
        <v>32.19</v>
      </c>
      <c r="M20" s="22" t="n">
        <v>31.94</v>
      </c>
      <c r="N20" s="22" t="n">
        <v>31.33</v>
      </c>
      <c r="O20" s="25" t="n">
        <v>33.39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21" t="n">
        <v>32.63</v>
      </c>
      <c r="E21" s="22" t="n">
        <v>33.59</v>
      </c>
      <c r="F21" s="22" t="n">
        <v>33.32</v>
      </c>
      <c r="G21" s="22" t="n">
        <v>33.62</v>
      </c>
      <c r="H21" s="22" t="n">
        <v>34.4</v>
      </c>
      <c r="I21" s="22" t="n">
        <v>34.48</v>
      </c>
      <c r="J21" s="22" t="n">
        <v>34.09</v>
      </c>
      <c r="K21" s="22" t="n">
        <v>33.2</v>
      </c>
      <c r="L21" s="22" t="n">
        <v>32.16</v>
      </c>
      <c r="M21" s="22" t="n">
        <v>31.86</v>
      </c>
      <c r="N21" s="22" t="n">
        <v>31.46</v>
      </c>
      <c r="O21" s="25" t="n">
        <v>33.07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21" t="n">
        <v>32.7</v>
      </c>
      <c r="E22" s="22" t="n">
        <v>33.66</v>
      </c>
      <c r="F22" s="22" t="n">
        <v>33.35</v>
      </c>
      <c r="G22" s="22" t="n">
        <v>33.67</v>
      </c>
      <c r="H22" s="22" t="n">
        <v>34.42</v>
      </c>
      <c r="I22" s="22" t="n">
        <v>34.49</v>
      </c>
      <c r="J22" s="22" t="n">
        <v>34.07</v>
      </c>
      <c r="K22" s="22" t="n">
        <v>33.18</v>
      </c>
      <c r="L22" s="22" t="n">
        <v>32.13</v>
      </c>
      <c r="M22" s="22" t="n">
        <v>31.8</v>
      </c>
      <c r="N22" s="22" t="n">
        <v>31.48</v>
      </c>
      <c r="O22" s="25" t="n">
        <v>32.82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21" t="n">
        <v>32.77</v>
      </c>
      <c r="E23" s="22" t="n">
        <v>33.85</v>
      </c>
      <c r="F23" s="22" t="n">
        <v>33.43</v>
      </c>
      <c r="G23" s="22" t="n">
        <v>33.69</v>
      </c>
      <c r="H23" s="22" t="n">
        <v>34.45</v>
      </c>
      <c r="I23" s="22" t="n">
        <v>34.49</v>
      </c>
      <c r="J23" s="22" t="n">
        <v>34.05</v>
      </c>
      <c r="K23" s="22" t="n">
        <v>33.16</v>
      </c>
      <c r="L23" s="22" t="n">
        <v>32.1</v>
      </c>
      <c r="M23" s="22" t="n">
        <v>31.74</v>
      </c>
      <c r="N23" s="22" t="n">
        <v>31.55</v>
      </c>
      <c r="O23" s="25" t="n">
        <v>32.63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21" t="n">
        <v>32.77</v>
      </c>
      <c r="E24" s="22" t="n">
        <v>34.07</v>
      </c>
      <c r="F24" s="22" t="n">
        <v>33.43</v>
      </c>
      <c r="G24" s="22" t="n">
        <v>33.69</v>
      </c>
      <c r="H24" s="22" t="n">
        <v>34.47</v>
      </c>
      <c r="I24" s="22" t="n">
        <v>34.48</v>
      </c>
      <c r="J24" s="22" t="n">
        <v>34.03</v>
      </c>
      <c r="K24" s="22" t="n">
        <v>33.13</v>
      </c>
      <c r="L24" s="22" t="n">
        <v>32.06</v>
      </c>
      <c r="M24" s="22" t="n">
        <v>31.69</v>
      </c>
      <c r="N24" s="22" t="n">
        <v>31.66</v>
      </c>
      <c r="O24" s="25" t="n">
        <v>32.45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21" t="n">
        <v>32.76</v>
      </c>
      <c r="E25" s="22" t="n">
        <v>34.15</v>
      </c>
      <c r="F25" s="22" t="n">
        <v>33.5</v>
      </c>
      <c r="G25" s="22" t="n">
        <v>33.72</v>
      </c>
      <c r="H25" s="22" t="n">
        <v>34.48</v>
      </c>
      <c r="I25" s="22" t="n">
        <v>34.48</v>
      </c>
      <c r="J25" s="22" t="n">
        <v>34</v>
      </c>
      <c r="K25" s="22" t="n">
        <v>33.1</v>
      </c>
      <c r="L25" s="22" t="n">
        <v>32.02</v>
      </c>
      <c r="M25" s="22" t="n">
        <v>31.7</v>
      </c>
      <c r="N25" s="22" t="n">
        <v>31.6</v>
      </c>
      <c r="O25" s="25" t="n">
        <v>32.31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21" t="n">
        <v>32.79</v>
      </c>
      <c r="E26" s="22" t="n">
        <v>34.3</v>
      </c>
      <c r="F26" s="22" t="n">
        <v>33.68</v>
      </c>
      <c r="G26" s="22" t="n">
        <v>33.76</v>
      </c>
      <c r="H26" s="22" t="n">
        <v>34.51</v>
      </c>
      <c r="I26" s="22" t="n">
        <v>34.47</v>
      </c>
      <c r="J26" s="22" t="n">
        <v>33.98</v>
      </c>
      <c r="K26" s="22" t="n">
        <v>33.08</v>
      </c>
      <c r="L26" s="22" t="n">
        <v>31.98</v>
      </c>
      <c r="M26" s="22" t="n">
        <v>31.76</v>
      </c>
      <c r="N26" s="22" t="n">
        <v>31.51</v>
      </c>
      <c r="O26" s="25" t="n">
        <v>32.19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21" t="n">
        <v>32.81</v>
      </c>
      <c r="E27" s="22" t="n">
        <v>34.41</v>
      </c>
      <c r="F27" s="22" t="n">
        <v>33.75</v>
      </c>
      <c r="G27" s="22" t="n">
        <v>33.97</v>
      </c>
      <c r="H27" s="22" t="n">
        <v>34.52</v>
      </c>
      <c r="I27" s="22" t="n">
        <v>34.46</v>
      </c>
      <c r="J27" s="22" t="n">
        <v>33.95</v>
      </c>
      <c r="K27" s="22" t="n">
        <v>33.06</v>
      </c>
      <c r="L27" s="22" t="n">
        <v>31.94</v>
      </c>
      <c r="M27" s="22" t="n">
        <v>31.87</v>
      </c>
      <c r="N27" s="22" t="n">
        <v>31.51</v>
      </c>
      <c r="O27" s="25" t="n">
        <v>32.09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1" t="n">
        <v>32.82</v>
      </c>
      <c r="E28" s="22" t="n">
        <v>34.41</v>
      </c>
      <c r="F28" s="22" t="n">
        <v>33.79</v>
      </c>
      <c r="G28" s="22" t="n">
        <v>33.9</v>
      </c>
      <c r="H28" s="22" t="n">
        <v>34.55</v>
      </c>
      <c r="I28" s="22" t="n">
        <v>34.45</v>
      </c>
      <c r="J28" s="22" t="n">
        <v>33.93</v>
      </c>
      <c r="K28" s="22" t="n">
        <v>33.03</v>
      </c>
      <c r="L28" s="22" t="n">
        <v>31.91</v>
      </c>
      <c r="M28" s="22" t="n">
        <v>32.32</v>
      </c>
      <c r="N28" s="22" t="n">
        <v>31.54</v>
      </c>
      <c r="O28" s="25" t="n">
        <v>32.01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1" t="n">
        <v>32.85</v>
      </c>
      <c r="E29" s="22" t="n">
        <v>34.3</v>
      </c>
      <c r="F29" s="22" t="n">
        <v>34.13</v>
      </c>
      <c r="G29" s="22" t="n">
        <v>33.82</v>
      </c>
      <c r="H29" s="22" t="n">
        <v>34.57</v>
      </c>
      <c r="I29" s="22" t="n">
        <v>34.44</v>
      </c>
      <c r="J29" s="22" t="n">
        <v>33.9</v>
      </c>
      <c r="K29" s="22" t="n">
        <v>33</v>
      </c>
      <c r="L29" s="22" t="n">
        <v>31.91</v>
      </c>
      <c r="M29" s="22" t="n">
        <v>32.52</v>
      </c>
      <c r="N29" s="22" t="n">
        <v>31.65</v>
      </c>
      <c r="O29" s="25" t="n">
        <v>31.98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1" t="n">
        <v>32.88</v>
      </c>
      <c r="E30" s="22" t="n">
        <v>34.26</v>
      </c>
      <c r="F30" s="22" t="n">
        <v>34.5</v>
      </c>
      <c r="G30" s="22" t="n">
        <v>33.8</v>
      </c>
      <c r="H30" s="22" t="n">
        <v>34.57</v>
      </c>
      <c r="I30" s="22" t="n">
        <v>34.43</v>
      </c>
      <c r="J30" s="22" t="n">
        <v>33.87</v>
      </c>
      <c r="K30" s="22" t="n">
        <v>32.97</v>
      </c>
      <c r="L30" s="22" t="n">
        <v>31.92</v>
      </c>
      <c r="M30" s="22" t="n">
        <v>32.87</v>
      </c>
      <c r="N30" s="22" t="n">
        <v>32.22</v>
      </c>
      <c r="O30" s="25" t="n">
        <v>31.96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1" t="n">
        <v>32.9</v>
      </c>
      <c r="E31" s="22" t="n">
        <v>34.28</v>
      </c>
      <c r="F31" s="22" t="n">
        <v>34.69</v>
      </c>
      <c r="G31" s="22" t="n">
        <v>33.85</v>
      </c>
      <c r="H31" s="22" t="n">
        <v>34.58</v>
      </c>
      <c r="I31" s="22" t="n">
        <v>34.43</v>
      </c>
      <c r="J31" s="22" t="n">
        <v>33.85</v>
      </c>
      <c r="K31" s="22" t="n">
        <v>32.94</v>
      </c>
      <c r="L31" s="22" t="n">
        <v>31.9</v>
      </c>
      <c r="M31" s="22" t="n">
        <v>33.2</v>
      </c>
      <c r="N31" s="22" t="n">
        <v>32.52</v>
      </c>
      <c r="O31" s="25" t="n">
        <v>31.95</v>
      </c>
      <c r="Q31" s="51"/>
    </row>
    <row r="32" customFormat="false" ht="15.95" hidden="false" customHeight="true" outlineLevel="0" collapsed="false">
      <c r="B32" s="19" t="n">
        <v>27</v>
      </c>
      <c r="C32" s="20" t="n">
        <v>8</v>
      </c>
      <c r="D32" s="21" t="n">
        <v>32.91</v>
      </c>
      <c r="E32" s="22" t="n">
        <v>34.19</v>
      </c>
      <c r="F32" s="22" t="n">
        <v>34.87</v>
      </c>
      <c r="G32" s="22" t="n">
        <v>33.89</v>
      </c>
      <c r="H32" s="22" t="n">
        <v>34.59</v>
      </c>
      <c r="I32" s="22" t="n">
        <v>34.42</v>
      </c>
      <c r="J32" s="22" t="n">
        <v>33.82</v>
      </c>
      <c r="K32" s="22" t="n">
        <v>32.92</v>
      </c>
      <c r="L32" s="22" t="n">
        <v>31.87</v>
      </c>
      <c r="M32" s="22" t="n">
        <v>33.09</v>
      </c>
      <c r="N32" s="22" t="n">
        <v>32.54</v>
      </c>
      <c r="O32" s="25" t="n">
        <v>31.94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21" t="n">
        <v>32.91</v>
      </c>
      <c r="E33" s="22" t="n">
        <v>34.05</v>
      </c>
      <c r="F33" s="22" t="n">
        <v>34.98</v>
      </c>
      <c r="G33" s="22" t="n">
        <v>33.92</v>
      </c>
      <c r="H33" s="22" t="n">
        <v>34.6</v>
      </c>
      <c r="I33" s="22" t="n">
        <v>34.41</v>
      </c>
      <c r="J33" s="22" t="n">
        <v>33.8</v>
      </c>
      <c r="K33" s="22" t="n">
        <v>32.89</v>
      </c>
      <c r="L33" s="22" t="n">
        <v>31.84</v>
      </c>
      <c r="M33" s="22" t="n">
        <v>32.84</v>
      </c>
      <c r="N33" s="22" t="n">
        <v>32.79</v>
      </c>
      <c r="O33" s="25" t="n">
        <v>31.93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21" t="n">
        <v>32.95</v>
      </c>
      <c r="E34" s="50"/>
      <c r="F34" s="22" t="n">
        <v>35.01</v>
      </c>
      <c r="G34" s="22" t="n">
        <v>33.95</v>
      </c>
      <c r="H34" s="22" t="n">
        <v>34.61</v>
      </c>
      <c r="I34" s="22" t="n">
        <v>34.4</v>
      </c>
      <c r="J34" s="22" t="n">
        <v>33.77</v>
      </c>
      <c r="K34" s="22" t="n">
        <v>32.86</v>
      </c>
      <c r="L34" s="22" t="n">
        <v>31.81</v>
      </c>
      <c r="M34" s="22" t="n">
        <v>32.59</v>
      </c>
      <c r="N34" s="22" t="n">
        <v>33.11</v>
      </c>
      <c r="O34" s="25" t="n">
        <v>31.92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21" t="n">
        <v>32.96</v>
      </c>
      <c r="E35" s="29"/>
      <c r="F35" s="22" t="n">
        <v>35.01</v>
      </c>
      <c r="G35" s="22" t="n">
        <v>33.97</v>
      </c>
      <c r="H35" s="22" t="n">
        <v>34.61</v>
      </c>
      <c r="I35" s="22" t="n">
        <v>34.39</v>
      </c>
      <c r="J35" s="22" t="n">
        <v>33.74</v>
      </c>
      <c r="K35" s="22" t="n">
        <v>32.83</v>
      </c>
      <c r="L35" s="22" t="n">
        <v>31.78</v>
      </c>
      <c r="M35" s="22" t="n">
        <v>32.38</v>
      </c>
      <c r="N35" s="22" t="n">
        <v>33.19</v>
      </c>
      <c r="O35" s="25" t="n">
        <v>31.91</v>
      </c>
    </row>
    <row r="36" customFormat="false" ht="15.95" hidden="false" customHeight="true" outlineLevel="0" collapsed="false">
      <c r="B36" s="30" t="n">
        <v>31</v>
      </c>
      <c r="C36" s="31" t="n">
        <v>8</v>
      </c>
      <c r="D36" s="32" t="n">
        <v>32.96</v>
      </c>
      <c r="E36" s="33"/>
      <c r="F36" s="34" t="n">
        <v>34.99</v>
      </c>
      <c r="G36" s="35"/>
      <c r="H36" s="34" t="n">
        <v>34.58</v>
      </c>
      <c r="I36" s="35"/>
      <c r="J36" s="34" t="n">
        <v>33.71</v>
      </c>
      <c r="K36" s="34" t="n">
        <v>32.8</v>
      </c>
      <c r="L36" s="36"/>
      <c r="M36" s="22" t="n">
        <v>32.09</v>
      </c>
      <c r="N36" s="35"/>
      <c r="O36" s="37" t="n">
        <v>31.93</v>
      </c>
    </row>
    <row r="37" customFormat="false" ht="20.1" hidden="false" customHeight="true" outlineLevel="0" collapsed="false">
      <c r="B37" s="38" t="s">
        <v>16</v>
      </c>
      <c r="C37" s="38"/>
      <c r="D37" s="39" t="n">
        <f aca="false">SUM(D6:D36)/31</f>
        <v>32.64</v>
      </c>
      <c r="E37" s="40" t="n">
        <f aca="false">SUM(E6:E36)/28</f>
        <v>33.6414285714286</v>
      </c>
      <c r="F37" s="40" t="n">
        <f aca="false">SUM(F6:F36)/31</f>
        <v>33.7893548387097</v>
      </c>
      <c r="G37" s="40" t="n">
        <f aca="false">SUM(G6:G36)/30</f>
        <v>33.9936666666667</v>
      </c>
      <c r="H37" s="40" t="n">
        <f aca="false">SUM(H6:H36)/31</f>
        <v>34.3609677419355</v>
      </c>
      <c r="I37" s="40" t="n">
        <f aca="false">SUM(I6:I36)/30</f>
        <v>34.4833333333333</v>
      </c>
      <c r="J37" s="40" t="n">
        <f aca="false">SUM(J6:J36)/31</f>
        <v>34.0790322580645</v>
      </c>
      <c r="K37" s="40" t="n">
        <f aca="false">SUM(K6:K36)/31</f>
        <v>33.2358064516129</v>
      </c>
      <c r="L37" s="40" t="n">
        <f aca="false">SUM(L6:L36)/30</f>
        <v>32.215</v>
      </c>
      <c r="M37" s="40" t="n">
        <f aca="false">SUM(M6:M36)/31</f>
        <v>32.12</v>
      </c>
      <c r="N37" s="40" t="n">
        <f aca="false">SUM(N6:N36)/30</f>
        <v>31.636</v>
      </c>
      <c r="O37" s="41" t="n">
        <f aca="false">SUM(O6:O36)/31</f>
        <v>32.8038709677419</v>
      </c>
    </row>
    <row r="38" customFormat="false" ht="20.1" hidden="false" customHeight="true" outlineLevel="0" collapsed="false">
      <c r="B38" s="42" t="s">
        <v>17</v>
      </c>
      <c r="C38" s="42"/>
      <c r="D38" s="43" t="n">
        <f aca="false">(D39/21687518)*100</f>
        <v>64.814867242992</v>
      </c>
      <c r="E38" s="43" t="n">
        <f aca="false">(E39/21687518)*100</f>
        <v>78.6331105292916</v>
      </c>
      <c r="F38" s="43" t="n">
        <f aca="false">(F39/21687518)*100</f>
        <v>80.8465588362855</v>
      </c>
      <c r="G38" s="43" t="n">
        <f aca="false">(G39/21687518)*100</f>
        <v>83.8559626786246</v>
      </c>
      <c r="H38" s="43" t="n">
        <f aca="false">(H39/21687518)*100</f>
        <v>89.6001146834783</v>
      </c>
      <c r="I38" s="43" t="n">
        <f aca="false">(I39/21687518)*100</f>
        <v>91.5128001277048</v>
      </c>
      <c r="J38" s="43" t="n">
        <f aca="false">(J39/21687518)*100</f>
        <v>85.2319845913211</v>
      </c>
      <c r="K38" s="43" t="n">
        <f aca="false">(K39/21687518)*100</f>
        <v>72.9114876123676</v>
      </c>
      <c r="L38" s="43" t="n">
        <f aca="false">(L39/21687518)*100</f>
        <v>59.4873419816874</v>
      </c>
      <c r="M38" s="43" t="n">
        <f aca="false">(M39/21687518)*100</f>
        <v>58.2595113004632</v>
      </c>
      <c r="N38" s="43" t="n">
        <f aca="false">(N39/21687518)*100</f>
        <v>52.5802399334032</v>
      </c>
      <c r="O38" s="27" t="n">
        <f aca="false">(O39/21687518)*100</f>
        <v>66.9176159300479</v>
      </c>
    </row>
    <row r="39" customFormat="false" ht="50.1" hidden="false" customHeight="true" outlineLevel="0" collapsed="false">
      <c r="B39" s="44" t="s">
        <v>18</v>
      </c>
      <c r="C39" s="44"/>
      <c r="D39" s="45" t="n">
        <v>14056736</v>
      </c>
      <c r="E39" s="46" t="n">
        <v>17053570</v>
      </c>
      <c r="F39" s="46" t="n">
        <v>17533612</v>
      </c>
      <c r="G39" s="46" t="n">
        <v>18186277</v>
      </c>
      <c r="H39" s="46" t="n">
        <v>19432041</v>
      </c>
      <c r="I39" s="46" t="n">
        <v>19846855</v>
      </c>
      <c r="J39" s="46" t="n">
        <v>18484702</v>
      </c>
      <c r="K39" s="46" t="n">
        <v>15812692</v>
      </c>
      <c r="L39" s="47" t="n">
        <v>12901328</v>
      </c>
      <c r="M39" s="48" t="n">
        <v>12635042</v>
      </c>
      <c r="N39" s="46" t="n">
        <v>11403349</v>
      </c>
      <c r="O39" s="49" t="n">
        <v>14512770</v>
      </c>
      <c r="S39" s="51"/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21" t="n">
        <v>31.94</v>
      </c>
      <c r="E6" s="22" t="n">
        <v>31.87</v>
      </c>
      <c r="F6" s="22" t="n">
        <v>32.98</v>
      </c>
      <c r="G6" s="22" t="n">
        <v>33.68</v>
      </c>
      <c r="H6" s="22" t="n">
        <v>34.35</v>
      </c>
      <c r="I6" s="22" t="n">
        <v>34.43</v>
      </c>
      <c r="J6" s="22" t="n">
        <v>34.54</v>
      </c>
      <c r="K6" s="22" t="n">
        <v>34.31</v>
      </c>
      <c r="L6" s="22" t="n">
        <v>33.47</v>
      </c>
      <c r="M6" s="22" t="n">
        <v>32.14</v>
      </c>
      <c r="N6" s="22" t="n">
        <v>30.58</v>
      </c>
      <c r="O6" s="23" t="n">
        <v>29.34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21" t="n">
        <v>31.95</v>
      </c>
      <c r="E7" s="22" t="n">
        <v>31.88</v>
      </c>
      <c r="F7" s="22" t="n">
        <v>32.94</v>
      </c>
      <c r="G7" s="22" t="n">
        <v>33.65</v>
      </c>
      <c r="H7" s="22" t="n">
        <v>34.41</v>
      </c>
      <c r="I7" s="22" t="n">
        <v>34.44</v>
      </c>
      <c r="J7" s="22" t="n">
        <v>34.55</v>
      </c>
      <c r="K7" s="22" t="n">
        <v>34.3</v>
      </c>
      <c r="L7" s="22" t="n">
        <v>33.44</v>
      </c>
      <c r="M7" s="22" t="n">
        <v>32.1</v>
      </c>
      <c r="N7" s="22" t="n">
        <v>30.53</v>
      </c>
      <c r="O7" s="25" t="n">
        <v>29.31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21" t="n">
        <v>31.93</v>
      </c>
      <c r="E8" s="22" t="n">
        <v>31.95</v>
      </c>
      <c r="F8" s="22" t="n">
        <v>32.95</v>
      </c>
      <c r="G8" s="22" t="n">
        <v>33.58</v>
      </c>
      <c r="H8" s="22" t="n">
        <v>34.43</v>
      </c>
      <c r="I8" s="22" t="n">
        <v>34.46</v>
      </c>
      <c r="J8" s="22" t="n">
        <v>34.54</v>
      </c>
      <c r="K8" s="22" t="n">
        <v>34.29</v>
      </c>
      <c r="L8" s="22" t="n">
        <v>33.4</v>
      </c>
      <c r="M8" s="22" t="n">
        <v>32.05</v>
      </c>
      <c r="N8" s="22" t="n">
        <v>30.47</v>
      </c>
      <c r="O8" s="26" t="n">
        <v>29.28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21" t="n">
        <v>31.92</v>
      </c>
      <c r="E9" s="22" t="n">
        <v>31.99</v>
      </c>
      <c r="F9" s="22" t="n">
        <v>33</v>
      </c>
      <c r="G9" s="22" t="n">
        <v>33.61</v>
      </c>
      <c r="H9" s="22" t="n">
        <v>34.41</v>
      </c>
      <c r="I9" s="22" t="n">
        <v>34.47</v>
      </c>
      <c r="J9" s="22" t="n">
        <v>34.54</v>
      </c>
      <c r="K9" s="22" t="n">
        <v>34.27</v>
      </c>
      <c r="L9" s="22" t="n">
        <v>33.37</v>
      </c>
      <c r="M9" s="22" t="n">
        <v>32</v>
      </c>
      <c r="N9" s="22" t="n">
        <v>30.41</v>
      </c>
      <c r="O9" s="25" t="n">
        <v>29.24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1" t="n">
        <v>31.91</v>
      </c>
      <c r="E10" s="22" t="n">
        <v>32.02</v>
      </c>
      <c r="F10" s="22" t="n">
        <v>33.1</v>
      </c>
      <c r="G10" s="22" t="n">
        <v>33.63</v>
      </c>
      <c r="H10" s="22" t="n">
        <v>34.39</v>
      </c>
      <c r="I10" s="22" t="n">
        <v>34.48</v>
      </c>
      <c r="J10" s="22" t="n">
        <v>34.54</v>
      </c>
      <c r="K10" s="22" t="n">
        <v>34.24</v>
      </c>
      <c r="L10" s="22" t="n">
        <v>33.33</v>
      </c>
      <c r="M10" s="22" t="n">
        <v>31.95</v>
      </c>
      <c r="N10" s="22" t="n">
        <v>30.37</v>
      </c>
      <c r="O10" s="26" t="n">
        <v>29.2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21" t="n">
        <v>31.9</v>
      </c>
      <c r="E11" s="22" t="n">
        <v>32.1</v>
      </c>
      <c r="F11" s="22" t="n">
        <v>33.09</v>
      </c>
      <c r="G11" s="22" t="n">
        <v>33.64</v>
      </c>
      <c r="H11" s="22" t="n">
        <v>34.37</v>
      </c>
      <c r="I11" s="22" t="n">
        <v>34.49</v>
      </c>
      <c r="J11" s="22" t="n">
        <v>34.53</v>
      </c>
      <c r="K11" s="22" t="n">
        <v>34.22</v>
      </c>
      <c r="L11" s="22" t="n">
        <v>33.29</v>
      </c>
      <c r="M11" s="22" t="n">
        <v>31.9</v>
      </c>
      <c r="N11" s="22" t="n">
        <v>30.32</v>
      </c>
      <c r="O11" s="25" t="n">
        <v>29.16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21" t="n">
        <v>31.93</v>
      </c>
      <c r="E12" s="22" t="n">
        <v>32.21</v>
      </c>
      <c r="F12" s="22" t="n">
        <v>33.2</v>
      </c>
      <c r="G12" s="22" t="n">
        <v>33.65</v>
      </c>
      <c r="H12" s="22" t="n">
        <v>34.35</v>
      </c>
      <c r="I12" s="22" t="n">
        <v>34.49</v>
      </c>
      <c r="J12" s="22" t="n">
        <v>34.52</v>
      </c>
      <c r="K12" s="22" t="n">
        <v>34.2</v>
      </c>
      <c r="L12" s="22" t="n">
        <v>33.25</v>
      </c>
      <c r="M12" s="22" t="n">
        <v>31.85</v>
      </c>
      <c r="N12" s="22" t="n">
        <v>30.26</v>
      </c>
      <c r="O12" s="27" t="n">
        <v>29.13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21" t="n">
        <v>31.93</v>
      </c>
      <c r="E13" s="22" t="n">
        <v>32.32</v>
      </c>
      <c r="F13" s="22" t="n">
        <v>33.18</v>
      </c>
      <c r="G13" s="22" t="n">
        <v>33.65</v>
      </c>
      <c r="H13" s="22" t="n">
        <v>34.36</v>
      </c>
      <c r="I13" s="22" t="n">
        <v>34.5</v>
      </c>
      <c r="J13" s="22" t="n">
        <v>34.51</v>
      </c>
      <c r="K13" s="22" t="n">
        <v>34.17</v>
      </c>
      <c r="L13" s="22" t="n">
        <v>33.21</v>
      </c>
      <c r="M13" s="22" t="n">
        <v>31.8</v>
      </c>
      <c r="N13" s="22" t="n">
        <v>30.2</v>
      </c>
      <c r="O13" s="25" t="n">
        <v>29.09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21" t="n">
        <v>31.92</v>
      </c>
      <c r="E14" s="22" t="n">
        <v>32.43</v>
      </c>
      <c r="F14" s="22" t="n">
        <v>33.1</v>
      </c>
      <c r="G14" s="22" t="n">
        <v>33.64</v>
      </c>
      <c r="H14" s="22" t="n">
        <v>34.36</v>
      </c>
      <c r="I14" s="22" t="n">
        <v>34.5</v>
      </c>
      <c r="J14" s="22" t="n">
        <v>34.5</v>
      </c>
      <c r="K14" s="22" t="n">
        <v>34.15</v>
      </c>
      <c r="L14" s="28" t="n">
        <v>33.17</v>
      </c>
      <c r="M14" s="28" t="n">
        <v>31.76</v>
      </c>
      <c r="N14" s="28" t="n">
        <v>30.15</v>
      </c>
      <c r="O14" s="25" t="n">
        <v>29.06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21" t="n">
        <v>31.91</v>
      </c>
      <c r="E15" s="22" t="n">
        <v>32.56</v>
      </c>
      <c r="F15" s="22" t="n">
        <v>33.01</v>
      </c>
      <c r="G15" s="22" t="n">
        <v>33.63</v>
      </c>
      <c r="H15" s="22" t="n">
        <v>34.38</v>
      </c>
      <c r="I15" s="22" t="n">
        <v>34.5</v>
      </c>
      <c r="J15" s="22" t="n">
        <v>34.5</v>
      </c>
      <c r="K15" s="22" t="n">
        <v>34.12</v>
      </c>
      <c r="L15" s="22" t="n">
        <v>33.14</v>
      </c>
      <c r="M15" s="22" t="n">
        <v>31.71</v>
      </c>
      <c r="N15" s="22" t="n">
        <v>30.1</v>
      </c>
      <c r="O15" s="25" t="n">
        <v>29.07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21" t="n">
        <v>31.9</v>
      </c>
      <c r="E16" s="22" t="n">
        <v>32.68</v>
      </c>
      <c r="F16" s="22" t="n">
        <v>32.96</v>
      </c>
      <c r="G16" s="22" t="n">
        <v>33.68</v>
      </c>
      <c r="H16" s="22" t="n">
        <v>34.39</v>
      </c>
      <c r="I16" s="22" t="n">
        <v>34.51</v>
      </c>
      <c r="J16" s="22" t="n">
        <v>34.49</v>
      </c>
      <c r="K16" s="22" t="n">
        <v>34.1</v>
      </c>
      <c r="L16" s="22" t="n">
        <v>33.1</v>
      </c>
      <c r="M16" s="22" t="n">
        <v>31.66</v>
      </c>
      <c r="N16" s="22" t="n">
        <v>30.05</v>
      </c>
      <c r="O16" s="25" t="n">
        <v>29.08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21" t="n">
        <v>31.89</v>
      </c>
      <c r="E17" s="22" t="n">
        <v>32.89</v>
      </c>
      <c r="F17" s="22" t="n">
        <v>32.9</v>
      </c>
      <c r="G17" s="22" t="n">
        <v>33.72</v>
      </c>
      <c r="H17" s="22" t="n">
        <v>34.4</v>
      </c>
      <c r="I17" s="22" t="n">
        <v>34.51</v>
      </c>
      <c r="J17" s="22" t="n">
        <v>34.48</v>
      </c>
      <c r="K17" s="22" t="n">
        <v>34.07</v>
      </c>
      <c r="L17" s="22" t="n">
        <v>33.06</v>
      </c>
      <c r="M17" s="22" t="n">
        <v>31.6</v>
      </c>
      <c r="N17" s="22" t="n">
        <v>30</v>
      </c>
      <c r="O17" s="25" t="n">
        <v>29.06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21" t="n">
        <v>31.88</v>
      </c>
      <c r="E18" s="22" t="n">
        <v>33.07</v>
      </c>
      <c r="F18" s="22" t="n">
        <v>32.86</v>
      </c>
      <c r="G18" s="22" t="n">
        <v>33.76</v>
      </c>
      <c r="H18" s="22" t="n">
        <v>34.42</v>
      </c>
      <c r="I18" s="22" t="n">
        <v>34.51</v>
      </c>
      <c r="J18" s="22" t="n">
        <v>34.47</v>
      </c>
      <c r="K18" s="22" t="n">
        <v>34.03</v>
      </c>
      <c r="L18" s="22" t="n">
        <v>33.02</v>
      </c>
      <c r="M18" s="22" t="n">
        <v>31.55</v>
      </c>
      <c r="N18" s="22" t="n">
        <v>29.94</v>
      </c>
      <c r="O18" s="25" t="n">
        <v>29.03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21" t="n">
        <v>31.87</v>
      </c>
      <c r="E19" s="22" t="n">
        <v>33.31</v>
      </c>
      <c r="F19" s="22" t="n">
        <v>32.9</v>
      </c>
      <c r="G19" s="22" t="n">
        <v>33.79</v>
      </c>
      <c r="H19" s="22" t="n">
        <v>34.45</v>
      </c>
      <c r="I19" s="22" t="n">
        <v>34.52</v>
      </c>
      <c r="J19" s="22" t="n">
        <v>34.46</v>
      </c>
      <c r="K19" s="22" t="n">
        <v>33.99</v>
      </c>
      <c r="L19" s="22" t="n">
        <v>32.98</v>
      </c>
      <c r="M19" s="22" t="n">
        <v>31.49</v>
      </c>
      <c r="N19" s="22" t="n">
        <v>29.89</v>
      </c>
      <c r="O19" s="25" t="n">
        <v>29.01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21" t="n">
        <v>31.87</v>
      </c>
      <c r="E20" s="22" t="n">
        <v>33.47</v>
      </c>
      <c r="F20" s="22" t="n">
        <v>32.97</v>
      </c>
      <c r="G20" s="22" t="n">
        <v>33.82</v>
      </c>
      <c r="H20" s="22" t="n">
        <v>34.45</v>
      </c>
      <c r="I20" s="22" t="n">
        <v>34.53</v>
      </c>
      <c r="J20" s="22" t="n">
        <v>34.45</v>
      </c>
      <c r="K20" s="22" t="n">
        <v>33.95</v>
      </c>
      <c r="L20" s="22" t="n">
        <v>32.92</v>
      </c>
      <c r="M20" s="22" t="n">
        <v>31.44</v>
      </c>
      <c r="N20" s="22" t="n">
        <v>29.84</v>
      </c>
      <c r="O20" s="25" t="n">
        <v>28.98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21" t="n">
        <v>31.86</v>
      </c>
      <c r="E21" s="22" t="n">
        <v>33.43</v>
      </c>
      <c r="F21" s="22" t="n">
        <v>33.01</v>
      </c>
      <c r="G21" s="22" t="n">
        <v>33.84</v>
      </c>
      <c r="H21" s="22" t="n">
        <v>34.43</v>
      </c>
      <c r="I21" s="22" t="n">
        <v>34.52</v>
      </c>
      <c r="J21" s="22" t="n">
        <v>34.45</v>
      </c>
      <c r="K21" s="22" t="n">
        <v>33.93</v>
      </c>
      <c r="L21" s="22" t="n">
        <v>32.87</v>
      </c>
      <c r="M21" s="22" t="n">
        <v>31.39</v>
      </c>
      <c r="N21" s="22" t="n">
        <v>29.79</v>
      </c>
      <c r="O21" s="25" t="n">
        <v>28.96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21" t="n">
        <v>31.86</v>
      </c>
      <c r="E22" s="22" t="n">
        <v>33.48</v>
      </c>
      <c r="F22" s="22" t="n">
        <v>33.1</v>
      </c>
      <c r="G22" s="22" t="n">
        <v>33.85</v>
      </c>
      <c r="H22" s="22" t="n">
        <v>34.39</v>
      </c>
      <c r="I22" s="22" t="n">
        <v>34.54</v>
      </c>
      <c r="J22" s="22" t="n">
        <v>34.45</v>
      </c>
      <c r="K22" s="22" t="n">
        <v>33.9</v>
      </c>
      <c r="L22" s="22" t="n">
        <v>32.82</v>
      </c>
      <c r="M22" s="22" t="n">
        <v>31.35</v>
      </c>
      <c r="N22" s="22" t="n">
        <v>29.73</v>
      </c>
      <c r="O22" s="25" t="n">
        <v>28.94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21" t="n">
        <v>31.86</v>
      </c>
      <c r="E23" s="22" t="n">
        <v>33.87</v>
      </c>
      <c r="F23" s="22" t="n">
        <v>33.16</v>
      </c>
      <c r="G23" s="22" t="n">
        <v>33.89</v>
      </c>
      <c r="H23" s="22" t="n">
        <v>34.35</v>
      </c>
      <c r="I23" s="22" t="n">
        <v>34.58</v>
      </c>
      <c r="J23" s="22" t="n">
        <v>34.45</v>
      </c>
      <c r="K23" s="22" t="n">
        <v>33.87</v>
      </c>
      <c r="L23" s="22" t="n">
        <v>32.77</v>
      </c>
      <c r="M23" s="22" t="n">
        <v>31.29</v>
      </c>
      <c r="N23" s="22" t="n">
        <v>29.68</v>
      </c>
      <c r="O23" s="25" t="n">
        <v>28.92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21" t="n">
        <v>31.86</v>
      </c>
      <c r="E24" s="22" t="n">
        <v>33.9</v>
      </c>
      <c r="F24" s="22" t="n">
        <v>33.22</v>
      </c>
      <c r="G24" s="22" t="n">
        <v>33.94</v>
      </c>
      <c r="H24" s="22" t="n">
        <v>34.35</v>
      </c>
      <c r="I24" s="22" t="n">
        <v>34.56</v>
      </c>
      <c r="J24" s="22" t="n">
        <v>34.44</v>
      </c>
      <c r="K24" s="22" t="n">
        <v>33.84</v>
      </c>
      <c r="L24" s="22" t="n">
        <v>32.72</v>
      </c>
      <c r="M24" s="22" t="n">
        <v>31.25</v>
      </c>
      <c r="N24" s="22" t="n">
        <v>29.64</v>
      </c>
      <c r="O24" s="25" t="n">
        <v>28.88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21" t="n">
        <v>31.85</v>
      </c>
      <c r="E25" s="22" t="n">
        <v>33.83</v>
      </c>
      <c r="F25" s="22" t="n">
        <v>33.27</v>
      </c>
      <c r="G25" s="22" t="n">
        <v>33.99</v>
      </c>
      <c r="H25" s="22" t="n">
        <v>34.35</v>
      </c>
      <c r="I25" s="22" t="n">
        <v>34.55</v>
      </c>
      <c r="J25" s="22" t="n">
        <v>34.43</v>
      </c>
      <c r="K25" s="22" t="n">
        <v>33.82</v>
      </c>
      <c r="L25" s="22" t="n">
        <v>32.67</v>
      </c>
      <c r="M25" s="22" t="n">
        <v>31.19</v>
      </c>
      <c r="N25" s="22" t="n">
        <v>29.65</v>
      </c>
      <c r="O25" s="25" t="n">
        <v>28.9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21" t="n">
        <v>31.85</v>
      </c>
      <c r="E26" s="22" t="n">
        <v>33.72</v>
      </c>
      <c r="F26" s="22" t="n">
        <v>33.31</v>
      </c>
      <c r="G26" s="22" t="n">
        <v>34.05</v>
      </c>
      <c r="H26" s="22" t="n">
        <v>34.35</v>
      </c>
      <c r="I26" s="22" t="n">
        <v>34.52</v>
      </c>
      <c r="J26" s="22" t="n">
        <v>34.42</v>
      </c>
      <c r="K26" s="22" t="n">
        <v>33.8</v>
      </c>
      <c r="L26" s="22" t="n">
        <v>32.62</v>
      </c>
      <c r="M26" s="22" t="n">
        <v>31.13</v>
      </c>
      <c r="N26" s="22" t="n">
        <v>29.63</v>
      </c>
      <c r="O26" s="25" t="n">
        <v>28.9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21" t="n">
        <v>31.86</v>
      </c>
      <c r="E27" s="22" t="n">
        <v>33.57</v>
      </c>
      <c r="F27" s="22" t="n">
        <v>33.33</v>
      </c>
      <c r="G27" s="22" t="n">
        <v>34.08</v>
      </c>
      <c r="H27" s="22" t="n">
        <v>34.35</v>
      </c>
      <c r="I27" s="22" t="n">
        <v>34.53</v>
      </c>
      <c r="J27" s="22" t="n">
        <v>34.41</v>
      </c>
      <c r="K27" s="22" t="n">
        <v>33.77</v>
      </c>
      <c r="L27" s="22" t="n">
        <v>32.56</v>
      </c>
      <c r="M27" s="22" t="n">
        <v>31.08</v>
      </c>
      <c r="N27" s="22" t="n">
        <v>29.64</v>
      </c>
      <c r="O27" s="25" t="n">
        <v>28.88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1" t="n">
        <v>31.93</v>
      </c>
      <c r="E28" s="22" t="n">
        <v>33.43</v>
      </c>
      <c r="F28" s="22" t="n">
        <v>33.38</v>
      </c>
      <c r="G28" s="22" t="n">
        <v>34.1</v>
      </c>
      <c r="H28" s="22" t="n">
        <v>34.35</v>
      </c>
      <c r="I28" s="22" t="n">
        <v>34.54</v>
      </c>
      <c r="J28" s="22" t="n">
        <v>34.4</v>
      </c>
      <c r="K28" s="22" t="n">
        <v>33.74</v>
      </c>
      <c r="L28" s="22" t="n">
        <v>32.51</v>
      </c>
      <c r="M28" s="22" t="n">
        <v>31.04</v>
      </c>
      <c r="N28" s="22" t="n">
        <v>29.62</v>
      </c>
      <c r="O28" s="25" t="n">
        <v>28.86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1" t="n">
        <v>31.94</v>
      </c>
      <c r="E29" s="22" t="n">
        <v>33.38</v>
      </c>
      <c r="F29" s="22" t="n">
        <v>33.43</v>
      </c>
      <c r="G29" s="22" t="n">
        <v>34.13</v>
      </c>
      <c r="H29" s="22" t="n">
        <v>34.35</v>
      </c>
      <c r="I29" s="22" t="n">
        <v>34.54</v>
      </c>
      <c r="J29" s="22" t="n">
        <v>34.41</v>
      </c>
      <c r="K29" s="22" t="n">
        <v>33.71</v>
      </c>
      <c r="L29" s="22" t="n">
        <v>32.47</v>
      </c>
      <c r="M29" s="22" t="n">
        <v>30.99</v>
      </c>
      <c r="N29" s="22" t="n">
        <v>29.59</v>
      </c>
      <c r="O29" s="25" t="n">
        <v>28.84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1" t="n">
        <v>31.96</v>
      </c>
      <c r="E30" s="22" t="n">
        <v>33.27</v>
      </c>
      <c r="F30" s="22" t="n">
        <v>33.46</v>
      </c>
      <c r="G30" s="22" t="n">
        <v>34.16</v>
      </c>
      <c r="H30" s="22" t="n">
        <v>34.35</v>
      </c>
      <c r="I30" s="22" t="n">
        <v>34.55</v>
      </c>
      <c r="J30" s="22" t="n">
        <v>34.41</v>
      </c>
      <c r="K30" s="22" t="n">
        <v>33.68</v>
      </c>
      <c r="L30" s="22" t="n">
        <v>32.42</v>
      </c>
      <c r="M30" s="22" t="n">
        <v>30.93</v>
      </c>
      <c r="N30" s="22" t="n">
        <v>29.56</v>
      </c>
      <c r="O30" s="25" t="n">
        <v>28.81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1" t="n">
        <v>31.96</v>
      </c>
      <c r="E31" s="22" t="n">
        <v>33.17</v>
      </c>
      <c r="F31" s="22" t="n">
        <v>33.48</v>
      </c>
      <c r="G31" s="22" t="n">
        <v>34.19</v>
      </c>
      <c r="H31" s="22" t="n">
        <v>34.36</v>
      </c>
      <c r="I31" s="22" t="n">
        <v>34.56</v>
      </c>
      <c r="J31" s="22" t="n">
        <v>34.4</v>
      </c>
      <c r="K31" s="22" t="n">
        <v>33.65</v>
      </c>
      <c r="L31" s="22" t="n">
        <v>32.37</v>
      </c>
      <c r="M31" s="22" t="n">
        <v>30.89</v>
      </c>
      <c r="N31" s="22" t="n">
        <v>29.52</v>
      </c>
      <c r="O31" s="25" t="n">
        <v>28.9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21" t="n">
        <v>31.94</v>
      </c>
      <c r="E32" s="22" t="n">
        <v>33.08</v>
      </c>
      <c r="F32" s="22" t="n">
        <v>33.49</v>
      </c>
      <c r="G32" s="22" t="n">
        <v>34.21</v>
      </c>
      <c r="H32" s="22" t="n">
        <v>34.36</v>
      </c>
      <c r="I32" s="22" t="n">
        <v>34.56</v>
      </c>
      <c r="J32" s="22" t="n">
        <v>34.39</v>
      </c>
      <c r="K32" s="22" t="n">
        <v>33.62</v>
      </c>
      <c r="L32" s="22" t="n">
        <v>32.32</v>
      </c>
      <c r="M32" s="22" t="n">
        <v>30.84</v>
      </c>
      <c r="N32" s="22" t="n">
        <v>29.48</v>
      </c>
      <c r="O32" s="25" t="n">
        <v>28.93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21" t="n">
        <v>31.92</v>
      </c>
      <c r="E33" s="22" t="n">
        <v>33.01</v>
      </c>
      <c r="F33" s="22" t="n">
        <v>33.54</v>
      </c>
      <c r="G33" s="22" t="n">
        <v>34.24</v>
      </c>
      <c r="H33" s="22" t="n">
        <v>34.36</v>
      </c>
      <c r="I33" s="22" t="n">
        <v>34.55</v>
      </c>
      <c r="J33" s="22" t="n">
        <v>34.37</v>
      </c>
      <c r="K33" s="22" t="n">
        <v>33.59</v>
      </c>
      <c r="L33" s="22" t="n">
        <v>32.27</v>
      </c>
      <c r="M33" s="22" t="n">
        <v>30.78</v>
      </c>
      <c r="N33" s="22" t="n">
        <v>29.44</v>
      </c>
      <c r="O33" s="25" t="n">
        <v>28.94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21" t="n">
        <v>31.9</v>
      </c>
      <c r="E34" s="50"/>
      <c r="F34" s="22" t="n">
        <v>33.73</v>
      </c>
      <c r="G34" s="22" t="n">
        <v>34.26</v>
      </c>
      <c r="H34" s="22" t="n">
        <v>34.37</v>
      </c>
      <c r="I34" s="22" t="n">
        <v>34.55</v>
      </c>
      <c r="J34" s="22" t="n">
        <v>34.36</v>
      </c>
      <c r="K34" s="22" t="n">
        <v>33.57</v>
      </c>
      <c r="L34" s="22" t="n">
        <v>32.22</v>
      </c>
      <c r="M34" s="22" t="n">
        <v>30.73</v>
      </c>
      <c r="N34" s="22" t="n">
        <v>29.4</v>
      </c>
      <c r="O34" s="25" t="n">
        <v>28.92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21" t="n">
        <v>31.89</v>
      </c>
      <c r="E35" s="29"/>
      <c r="F35" s="22" t="n">
        <v>33.71</v>
      </c>
      <c r="G35" s="22" t="n">
        <v>34.3</v>
      </c>
      <c r="H35" s="22" t="n">
        <v>34.38</v>
      </c>
      <c r="I35" s="22" t="n">
        <v>34.54</v>
      </c>
      <c r="J35" s="22" t="n">
        <v>34.35</v>
      </c>
      <c r="K35" s="22" t="n">
        <v>33.54</v>
      </c>
      <c r="L35" s="22" t="n">
        <v>32.17</v>
      </c>
      <c r="M35" s="22" t="n">
        <v>30.69</v>
      </c>
      <c r="N35" s="22" t="n">
        <v>29.36</v>
      </c>
      <c r="O35" s="25" t="n">
        <v>28.92</v>
      </c>
    </row>
    <row r="36" customFormat="false" ht="15.95" hidden="false" customHeight="true" outlineLevel="0" collapsed="false">
      <c r="B36" s="30" t="n">
        <v>31</v>
      </c>
      <c r="C36" s="31" t="n">
        <v>8</v>
      </c>
      <c r="D36" s="32" t="n">
        <v>31.89</v>
      </c>
      <c r="E36" s="33"/>
      <c r="F36" s="34" t="n">
        <v>33.7</v>
      </c>
      <c r="G36" s="35"/>
      <c r="H36" s="34" t="n">
        <v>34.4</v>
      </c>
      <c r="I36" s="35"/>
      <c r="J36" s="34" t="n">
        <v>34.33</v>
      </c>
      <c r="K36" s="34" t="n">
        <v>33.51</v>
      </c>
      <c r="L36" s="36"/>
      <c r="M36" s="22" t="n">
        <v>30.63</v>
      </c>
      <c r="N36" s="35"/>
      <c r="O36" s="37" t="n">
        <v>28.94</v>
      </c>
    </row>
    <row r="37" customFormat="false" ht="20.1" hidden="false" customHeight="true" outlineLevel="0" collapsed="false">
      <c r="B37" s="38" t="s">
        <v>16</v>
      </c>
      <c r="C37" s="38"/>
      <c r="D37" s="39" t="n">
        <f aca="false">SUM(D6:D36)/31</f>
        <v>31.9025806451613</v>
      </c>
      <c r="E37" s="40" t="n">
        <f aca="false">SUM(E6:E36)/28</f>
        <v>32.9246428571429</v>
      </c>
      <c r="F37" s="40" t="n">
        <f aca="false">SUM(F6:F36)/31</f>
        <v>33.2083870967742</v>
      </c>
      <c r="G37" s="40" t="n">
        <f aca="false">SUM(G6:G36)/30</f>
        <v>33.8786666666667</v>
      </c>
      <c r="H37" s="40" t="n">
        <f aca="false">SUM(H6:H36)/31</f>
        <v>34.3796774193548</v>
      </c>
      <c r="I37" s="40" t="n">
        <f aca="false">SUM(I6:I36)/30</f>
        <v>34.5176666666667</v>
      </c>
      <c r="J37" s="40" t="n">
        <f aca="false">SUM(J6:J36)/31</f>
        <v>34.4545161290323</v>
      </c>
      <c r="K37" s="40" t="n">
        <f aca="false">SUM(K6:K36)/31</f>
        <v>33.9338709677419</v>
      </c>
      <c r="L37" s="40" t="n">
        <f aca="false">SUM(L6:L36)/30</f>
        <v>32.8643333333333</v>
      </c>
      <c r="M37" s="40" t="n">
        <f aca="false">SUM(M6:M36)/31</f>
        <v>31.3935483870968</v>
      </c>
      <c r="N37" s="40" t="n">
        <f aca="false">SUM(N6:N36)/30</f>
        <v>29.8946666666667</v>
      </c>
      <c r="O37" s="41" t="n">
        <f aca="false">SUM(O6:O36)/31</f>
        <v>29.0154838709677</v>
      </c>
    </row>
    <row r="38" customFormat="false" ht="20.1" hidden="false" customHeight="true" outlineLevel="0" collapsed="false">
      <c r="B38" s="42" t="s">
        <v>17</v>
      </c>
      <c r="C38" s="42"/>
      <c r="D38" s="43" t="n">
        <f aca="false">(D39/21687518)*100</f>
        <v>55.6126892897565</v>
      </c>
      <c r="E38" s="43" t="n">
        <f aca="false">(E39/21687518)*100</f>
        <v>68.5214509101503</v>
      </c>
      <c r="F38" s="43" t="n">
        <f aca="false">(F39/21687518)*100</f>
        <v>72.4928919943721</v>
      </c>
      <c r="G38" s="43" t="n">
        <f aca="false">(G39/21687518)*100</f>
        <v>82.1925450390404</v>
      </c>
      <c r="H38" s="43" t="n">
        <f aca="false">(H39/21687518)*100</f>
        <v>89.9171956883217</v>
      </c>
      <c r="I38" s="43" t="n">
        <f aca="false">(I39/21687518)*100</f>
        <v>92.1558059340861</v>
      </c>
      <c r="J38" s="43" t="n">
        <f aca="false">(J39/21687518)*100</f>
        <v>91.0323302094781</v>
      </c>
      <c r="K38" s="43" t="n">
        <f aca="false">(K39/21687518)*100</f>
        <v>82.9461351916803</v>
      </c>
      <c r="L38" s="43" t="n">
        <f aca="false">(L39/21687518)*100</f>
        <v>67.7166561890577</v>
      </c>
      <c r="M38" s="43" t="n">
        <f aca="false">(M39/21687518)*100</f>
        <v>49.820781704942</v>
      </c>
      <c r="N38" s="43" t="n">
        <f aca="false">(N39/21687518)*100</f>
        <v>35.1734255621137</v>
      </c>
      <c r="O38" s="27" t="n">
        <f aca="false">(O39/21687518)*100</f>
        <v>28.2216895451107</v>
      </c>
    </row>
    <row r="39" customFormat="false" ht="50.1" hidden="false" customHeight="true" outlineLevel="0" collapsed="false">
      <c r="B39" s="44" t="s">
        <v>18</v>
      </c>
      <c r="C39" s="44"/>
      <c r="D39" s="45" t="n">
        <v>12061012</v>
      </c>
      <c r="E39" s="46" t="n">
        <v>14860602</v>
      </c>
      <c r="F39" s="46" t="n">
        <v>15721909</v>
      </c>
      <c r="G39" s="46" t="n">
        <v>17825523</v>
      </c>
      <c r="H39" s="46" t="n">
        <v>19500808</v>
      </c>
      <c r="I39" s="46" t="n">
        <v>19986307</v>
      </c>
      <c r="J39" s="46" t="n">
        <v>19742653</v>
      </c>
      <c r="K39" s="46" t="n">
        <v>17988958</v>
      </c>
      <c r="L39" s="47" t="n">
        <v>14686062</v>
      </c>
      <c r="M39" s="48" t="n">
        <v>10804891</v>
      </c>
      <c r="N39" s="46" t="n">
        <v>7628243</v>
      </c>
      <c r="O39" s="49" t="n">
        <v>6120584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9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7"/>
    <col collapsed="false" customWidth="true" hidden="false" outlineLevel="0" max="2" min="2" style="1" width="6.27"/>
    <col collapsed="false" customWidth="true" hidden="false" outlineLevel="0" max="15" min="3" style="0" width="6.27"/>
    <col collapsed="false" customWidth="true" hidden="false" outlineLevel="0" max="1025" min="16" style="0" width="11.04"/>
  </cols>
  <sheetData>
    <row r="1" s="2" customFormat="true" ht="5.25" hidden="false" customHeight="true" outlineLevel="0" collapsed="false">
      <c r="B1" s="3"/>
      <c r="C1" s="4"/>
      <c r="D1" s="4"/>
      <c r="E1" s="4"/>
      <c r="F1" s="4"/>
      <c r="G1" s="4"/>
      <c r="H1" s="4"/>
      <c r="I1" s="4"/>
      <c r="J1" s="4"/>
      <c r="K1" s="4"/>
    </row>
    <row r="2" s="5" customFormat="true" ht="28.5" hidden="false" customHeight="true" outlineLevel="0" collapsed="false">
      <c r="B2" s="6"/>
      <c r="C2" s="6"/>
      <c r="D2" s="7" t="s">
        <v>27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7.5" hidden="false" customHeight="true" outlineLevel="0" collapsed="false">
      <c r="B3" s="8"/>
      <c r="C3" s="8"/>
      <c r="D3" s="9"/>
      <c r="E3" s="9"/>
      <c r="F3" s="10"/>
      <c r="G3" s="11"/>
      <c r="H3" s="11"/>
      <c r="I3" s="11"/>
      <c r="J3" s="11"/>
      <c r="K3" s="11"/>
    </row>
    <row r="4" customFormat="false" ht="12.75" hidden="false" customHeight="true" outlineLevel="0" collapsed="false">
      <c r="B4" s="12" t="s">
        <v>1</v>
      </c>
      <c r="C4" s="13" t="s">
        <v>2</v>
      </c>
      <c r="D4" s="14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0.5" hidden="false" customHeight="true" outlineLevel="0" collapsed="false">
      <c r="B5" s="12"/>
      <c r="C5" s="13"/>
      <c r="D5" s="15" t="s">
        <v>4</v>
      </c>
      <c r="E5" s="16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8" t="s">
        <v>15</v>
      </c>
    </row>
    <row r="6" customFormat="false" ht="15.95" hidden="false" customHeight="true" outlineLevel="0" collapsed="false">
      <c r="B6" s="19" t="n">
        <v>1</v>
      </c>
      <c r="C6" s="20" t="n">
        <v>8</v>
      </c>
      <c r="D6" s="21" t="n">
        <v>28.92</v>
      </c>
      <c r="E6" s="22" t="n">
        <v>32.63</v>
      </c>
      <c r="F6" s="22" t="n">
        <v>33.62</v>
      </c>
      <c r="G6" s="22" t="n">
        <v>34.37</v>
      </c>
      <c r="H6" s="22" t="n">
        <v>34.69</v>
      </c>
      <c r="I6" s="22" t="n">
        <v>34.79</v>
      </c>
      <c r="J6" s="22" t="n">
        <v>34.88</v>
      </c>
      <c r="K6" s="22" t="n">
        <v>34.63</v>
      </c>
      <c r="L6" s="22" t="n">
        <v>34.1</v>
      </c>
      <c r="M6" s="22" t="n">
        <v>33.54</v>
      </c>
      <c r="N6" s="22" t="n">
        <v>32.99</v>
      </c>
      <c r="O6" s="23" t="n">
        <v>32.59</v>
      </c>
    </row>
    <row r="7" customFormat="false" ht="15.95" hidden="false" customHeight="true" outlineLevel="0" collapsed="false">
      <c r="B7" s="24" t="n">
        <v>2</v>
      </c>
      <c r="C7" s="20" t="n">
        <v>8</v>
      </c>
      <c r="D7" s="21" t="n">
        <v>28.92</v>
      </c>
      <c r="E7" s="22" t="n">
        <v>32.72</v>
      </c>
      <c r="F7" s="22" t="n">
        <v>33.64</v>
      </c>
      <c r="G7" s="22" t="n">
        <v>34.41</v>
      </c>
      <c r="H7" s="22" t="n">
        <v>34.65</v>
      </c>
      <c r="I7" s="22" t="n">
        <v>34.76</v>
      </c>
      <c r="J7" s="22" t="n">
        <v>34.88</v>
      </c>
      <c r="K7" s="22" t="n">
        <v>34.61</v>
      </c>
      <c r="L7" s="22" t="n">
        <v>34.08</v>
      </c>
      <c r="M7" s="22" t="n">
        <v>33.51</v>
      </c>
      <c r="N7" s="22" t="n">
        <v>33.03</v>
      </c>
      <c r="O7" s="25" t="n">
        <v>32.65</v>
      </c>
    </row>
    <row r="8" customFormat="false" ht="15.95" hidden="false" customHeight="true" outlineLevel="0" collapsed="false">
      <c r="B8" s="19" t="n">
        <v>3</v>
      </c>
      <c r="C8" s="20" t="n">
        <v>8</v>
      </c>
      <c r="D8" s="21" t="n">
        <v>29.02</v>
      </c>
      <c r="E8" s="22" t="n">
        <v>32.78</v>
      </c>
      <c r="F8" s="22" t="n">
        <v>33.67</v>
      </c>
      <c r="G8" s="22" t="n">
        <v>34.44</v>
      </c>
      <c r="H8" s="22" t="n">
        <v>34.63</v>
      </c>
      <c r="I8" s="22" t="n">
        <v>34.79</v>
      </c>
      <c r="J8" s="22" t="n">
        <v>34.87</v>
      </c>
      <c r="K8" s="22" t="n">
        <v>34.59</v>
      </c>
      <c r="L8" s="22" t="n">
        <v>34.06</v>
      </c>
      <c r="M8" s="22" t="n">
        <v>33.48</v>
      </c>
      <c r="N8" s="22" t="n">
        <v>33.05</v>
      </c>
      <c r="O8" s="26" t="n">
        <v>32.54</v>
      </c>
    </row>
    <row r="9" customFormat="false" ht="15.95" hidden="false" customHeight="true" outlineLevel="0" collapsed="false">
      <c r="B9" s="19" t="n">
        <v>4</v>
      </c>
      <c r="C9" s="20" t="n">
        <v>8</v>
      </c>
      <c r="D9" s="21" t="n">
        <v>29.2</v>
      </c>
      <c r="E9" s="22" t="n">
        <v>32.86</v>
      </c>
      <c r="F9" s="22" t="n">
        <v>33.69</v>
      </c>
      <c r="G9" s="22" t="n">
        <v>34.47</v>
      </c>
      <c r="H9" s="22" t="n">
        <v>34.61</v>
      </c>
      <c r="I9" s="22" t="n">
        <v>34.81</v>
      </c>
      <c r="J9" s="22" t="n">
        <v>34.86</v>
      </c>
      <c r="K9" s="22" t="n">
        <v>34.57</v>
      </c>
      <c r="L9" s="22" t="n">
        <v>34.07</v>
      </c>
      <c r="M9" s="22" t="n">
        <v>33.45</v>
      </c>
      <c r="N9" s="22" t="n">
        <v>33.11</v>
      </c>
      <c r="O9" s="25" t="n">
        <v>32.47</v>
      </c>
    </row>
    <row r="10" customFormat="false" ht="15.95" hidden="false" customHeight="true" outlineLevel="0" collapsed="false">
      <c r="B10" s="19" t="n">
        <v>5</v>
      </c>
      <c r="C10" s="20" t="n">
        <v>8</v>
      </c>
      <c r="D10" s="21" t="n">
        <v>29.26</v>
      </c>
      <c r="E10" s="22" t="n">
        <v>32.9</v>
      </c>
      <c r="F10" s="22" t="n">
        <v>33.72</v>
      </c>
      <c r="G10" s="22" t="n">
        <v>34.49</v>
      </c>
      <c r="H10" s="22" t="n">
        <v>34.59</v>
      </c>
      <c r="I10" s="22" t="n">
        <v>34.83</v>
      </c>
      <c r="J10" s="22" t="n">
        <v>34.87</v>
      </c>
      <c r="K10" s="22" t="n">
        <v>34.55</v>
      </c>
      <c r="L10" s="22" t="n">
        <v>34.07</v>
      </c>
      <c r="M10" s="22" t="n">
        <v>33.42</v>
      </c>
      <c r="N10" s="22" t="n">
        <v>33.23</v>
      </c>
      <c r="O10" s="26" t="n">
        <v>32.38</v>
      </c>
    </row>
    <row r="11" customFormat="false" ht="15.95" hidden="false" customHeight="true" outlineLevel="0" collapsed="false">
      <c r="B11" s="19" t="n">
        <v>6</v>
      </c>
      <c r="C11" s="20" t="n">
        <v>8</v>
      </c>
      <c r="D11" s="21" t="n">
        <v>29.3</v>
      </c>
      <c r="E11" s="22" t="n">
        <v>32.93</v>
      </c>
      <c r="F11" s="22" t="n">
        <v>33.74</v>
      </c>
      <c r="G11" s="22" t="n">
        <v>34.5</v>
      </c>
      <c r="H11" s="22" t="n">
        <v>34.6</v>
      </c>
      <c r="I11" s="22" t="n">
        <v>34.83</v>
      </c>
      <c r="J11" s="22" t="n">
        <v>34.88</v>
      </c>
      <c r="K11" s="22" t="n">
        <v>34.53</v>
      </c>
      <c r="L11" s="22" t="n">
        <v>34.09</v>
      </c>
      <c r="M11" s="22" t="n">
        <v>33.38</v>
      </c>
      <c r="N11" s="22" t="n">
        <v>33.21</v>
      </c>
      <c r="O11" s="25" t="n">
        <v>32.27</v>
      </c>
    </row>
    <row r="12" customFormat="false" ht="15.95" hidden="false" customHeight="true" outlineLevel="0" collapsed="false">
      <c r="B12" s="19" t="n">
        <v>7</v>
      </c>
      <c r="C12" s="20" t="n">
        <v>8</v>
      </c>
      <c r="D12" s="21" t="n">
        <v>29.36</v>
      </c>
      <c r="E12" s="22" t="n">
        <v>32.98</v>
      </c>
      <c r="F12" s="22" t="n">
        <v>33.76</v>
      </c>
      <c r="G12" s="22" t="n">
        <v>34.51</v>
      </c>
      <c r="H12" s="22" t="n">
        <v>34.64</v>
      </c>
      <c r="I12" s="22" t="n">
        <v>34.89</v>
      </c>
      <c r="J12" s="22" t="n">
        <v>34.88</v>
      </c>
      <c r="K12" s="22" t="n">
        <v>34.51</v>
      </c>
      <c r="L12" s="22" t="n">
        <v>34.09</v>
      </c>
      <c r="M12" s="22" t="n">
        <v>33.37</v>
      </c>
      <c r="N12" s="22" t="n">
        <v>33.14</v>
      </c>
      <c r="O12" s="27" t="n">
        <v>32.21</v>
      </c>
    </row>
    <row r="13" customFormat="false" ht="15.95" hidden="false" customHeight="true" outlineLevel="0" collapsed="false">
      <c r="B13" s="19" t="n">
        <v>8</v>
      </c>
      <c r="C13" s="20" t="n">
        <v>8</v>
      </c>
      <c r="D13" s="21" t="n">
        <v>29.46</v>
      </c>
      <c r="E13" s="22" t="n">
        <v>33.03</v>
      </c>
      <c r="F13" s="22" t="n">
        <v>33.77</v>
      </c>
      <c r="G13" s="22" t="n">
        <v>34.51</v>
      </c>
      <c r="H13" s="22" t="n">
        <v>34.66</v>
      </c>
      <c r="I13" s="22" t="n">
        <v>34.95</v>
      </c>
      <c r="J13" s="22" t="n">
        <v>34.88</v>
      </c>
      <c r="K13" s="22" t="n">
        <v>34.48</v>
      </c>
      <c r="L13" s="22" t="n">
        <v>34.08</v>
      </c>
      <c r="M13" s="22" t="n">
        <v>33.39</v>
      </c>
      <c r="N13" s="22" t="n">
        <v>33.07</v>
      </c>
      <c r="O13" s="25" t="n">
        <v>32.17</v>
      </c>
    </row>
    <row r="14" customFormat="false" ht="15.95" hidden="false" customHeight="true" outlineLevel="0" collapsed="false">
      <c r="B14" s="19" t="n">
        <v>9</v>
      </c>
      <c r="C14" s="20" t="n">
        <v>8</v>
      </c>
      <c r="D14" s="21" t="n">
        <v>29.51</v>
      </c>
      <c r="E14" s="22" t="n">
        <v>33.07</v>
      </c>
      <c r="F14" s="22" t="n">
        <v>33.78</v>
      </c>
      <c r="G14" s="22" t="n">
        <v>34.53</v>
      </c>
      <c r="H14" s="22" t="n">
        <v>34.7</v>
      </c>
      <c r="I14" s="22" t="n">
        <v>34.92</v>
      </c>
      <c r="J14" s="22" t="n">
        <v>34.88</v>
      </c>
      <c r="K14" s="22" t="n">
        <v>34.46</v>
      </c>
      <c r="L14" s="28" t="n">
        <v>34.06</v>
      </c>
      <c r="M14" s="28" t="n">
        <v>33.38</v>
      </c>
      <c r="N14" s="28" t="n">
        <v>32.99</v>
      </c>
      <c r="O14" s="25" t="n">
        <v>32.08</v>
      </c>
    </row>
    <row r="15" customFormat="false" ht="15.95" hidden="false" customHeight="true" outlineLevel="0" collapsed="false">
      <c r="B15" s="19" t="n">
        <v>10</v>
      </c>
      <c r="C15" s="20" t="n">
        <v>8</v>
      </c>
      <c r="D15" s="21" t="n">
        <v>29.56</v>
      </c>
      <c r="E15" s="22" t="n">
        <v>33.11</v>
      </c>
      <c r="F15" s="22" t="n">
        <v>33.81</v>
      </c>
      <c r="G15" s="22" t="n">
        <v>34.59</v>
      </c>
      <c r="H15" s="22" t="n">
        <v>34.73</v>
      </c>
      <c r="I15" s="22" t="n">
        <v>34.93</v>
      </c>
      <c r="J15" s="22" t="n">
        <v>34.87</v>
      </c>
      <c r="K15" s="22" t="n">
        <v>34.44</v>
      </c>
      <c r="L15" s="22" t="n">
        <v>34.04</v>
      </c>
      <c r="M15" s="22" t="n">
        <v>33.37</v>
      </c>
      <c r="N15" s="22" t="n">
        <v>32.92</v>
      </c>
      <c r="O15" s="25" t="n">
        <v>31.93</v>
      </c>
    </row>
    <row r="16" customFormat="false" ht="15.95" hidden="false" customHeight="true" outlineLevel="0" collapsed="false">
      <c r="B16" s="19" t="n">
        <v>11</v>
      </c>
      <c r="C16" s="20" t="n">
        <v>8</v>
      </c>
      <c r="D16" s="21" t="n">
        <v>29.74</v>
      </c>
      <c r="E16" s="22" t="n">
        <v>33.14</v>
      </c>
      <c r="F16" s="22" t="n">
        <v>33.85</v>
      </c>
      <c r="G16" s="22" t="n">
        <v>34.58</v>
      </c>
      <c r="H16" s="22" t="n">
        <v>34.76</v>
      </c>
      <c r="I16" s="22" t="n">
        <v>34.92</v>
      </c>
      <c r="J16" s="22" t="n">
        <v>34.91</v>
      </c>
      <c r="K16" s="22" t="n">
        <v>34.42</v>
      </c>
      <c r="L16" s="22" t="n">
        <v>34.03</v>
      </c>
      <c r="M16" s="22" t="n">
        <v>33.34</v>
      </c>
      <c r="N16" s="22" t="n">
        <v>32.9</v>
      </c>
      <c r="O16" s="25" t="n">
        <v>31.74</v>
      </c>
    </row>
    <row r="17" customFormat="false" ht="15.95" hidden="false" customHeight="true" outlineLevel="0" collapsed="false">
      <c r="B17" s="19" t="n">
        <v>12</v>
      </c>
      <c r="C17" s="20" t="n">
        <v>8</v>
      </c>
      <c r="D17" s="21" t="n">
        <v>30.22</v>
      </c>
      <c r="E17" s="22" t="n">
        <v>33.17</v>
      </c>
      <c r="F17" s="22" t="n">
        <v>33.88</v>
      </c>
      <c r="G17" s="22" t="n">
        <v>34.5</v>
      </c>
      <c r="H17" s="22" t="n">
        <v>34.79</v>
      </c>
      <c r="I17" s="22" t="n">
        <v>34.91</v>
      </c>
      <c r="J17" s="22" t="n">
        <v>34.92</v>
      </c>
      <c r="K17" s="22" t="n">
        <v>34.41</v>
      </c>
      <c r="L17" s="22" t="n">
        <v>34.02</v>
      </c>
      <c r="M17" s="22" t="n">
        <v>33.31</v>
      </c>
      <c r="N17" s="22" t="n">
        <v>32.88</v>
      </c>
      <c r="O17" s="25" t="n">
        <v>31.7</v>
      </c>
    </row>
    <row r="18" customFormat="false" ht="15.95" hidden="false" customHeight="true" outlineLevel="0" collapsed="false">
      <c r="B18" s="19" t="n">
        <v>13</v>
      </c>
      <c r="C18" s="20" t="n">
        <v>8</v>
      </c>
      <c r="D18" s="21" t="n">
        <v>30.4</v>
      </c>
      <c r="E18" s="22" t="n">
        <v>33.19</v>
      </c>
      <c r="F18" s="22" t="n">
        <v>33.91</v>
      </c>
      <c r="G18" s="22" t="n">
        <v>34.48</v>
      </c>
      <c r="H18" s="22" t="n">
        <v>34.81</v>
      </c>
      <c r="I18" s="22" t="n">
        <v>34.9</v>
      </c>
      <c r="J18" s="22" t="n">
        <v>34.93</v>
      </c>
      <c r="K18" s="22" t="n">
        <v>34.39</v>
      </c>
      <c r="L18" s="22" t="n">
        <v>34.01</v>
      </c>
      <c r="M18" s="22" t="n">
        <v>33.28</v>
      </c>
      <c r="N18" s="22" t="n">
        <v>32.87</v>
      </c>
      <c r="O18" s="25" t="n">
        <v>31.64</v>
      </c>
    </row>
    <row r="19" customFormat="false" ht="15.95" hidden="false" customHeight="true" outlineLevel="0" collapsed="false">
      <c r="B19" s="19" t="n">
        <v>14</v>
      </c>
      <c r="C19" s="20" t="n">
        <v>8</v>
      </c>
      <c r="D19" s="21" t="n">
        <v>30.68</v>
      </c>
      <c r="E19" s="22" t="n">
        <v>33.21</v>
      </c>
      <c r="F19" s="22" t="n">
        <v>33.93</v>
      </c>
      <c r="G19" s="22" t="n">
        <v>34.47</v>
      </c>
      <c r="H19" s="22" t="n">
        <v>34.83</v>
      </c>
      <c r="I19" s="22" t="n">
        <v>34.88</v>
      </c>
      <c r="J19" s="22" t="n">
        <v>34.92</v>
      </c>
      <c r="K19" s="22" t="n">
        <v>34.37</v>
      </c>
      <c r="L19" s="22" t="n">
        <v>33.99</v>
      </c>
      <c r="M19" s="22" t="n">
        <v>33.26</v>
      </c>
      <c r="N19" s="22" t="n">
        <v>32.85</v>
      </c>
      <c r="O19" s="25" t="n">
        <v>31.85</v>
      </c>
    </row>
    <row r="20" customFormat="false" ht="15.95" hidden="false" customHeight="true" outlineLevel="0" collapsed="false">
      <c r="B20" s="19" t="n">
        <v>15</v>
      </c>
      <c r="C20" s="20" t="n">
        <v>8</v>
      </c>
      <c r="D20" s="21" t="n">
        <v>30.9</v>
      </c>
      <c r="E20" s="22" t="n">
        <v>33.23</v>
      </c>
      <c r="F20" s="22" t="n">
        <v>33.95</v>
      </c>
      <c r="G20" s="22" t="n">
        <v>34.48</v>
      </c>
      <c r="H20" s="22" t="n">
        <v>34.81</v>
      </c>
      <c r="I20" s="22" t="n">
        <v>34.86</v>
      </c>
      <c r="J20" s="22" t="n">
        <v>34.91</v>
      </c>
      <c r="K20" s="22" t="n">
        <v>34.35</v>
      </c>
      <c r="L20" s="22" t="n">
        <v>33.97</v>
      </c>
      <c r="M20" s="22" t="n">
        <v>33.24</v>
      </c>
      <c r="N20" s="22" t="n">
        <v>32.81</v>
      </c>
      <c r="O20" s="25" t="n">
        <v>32.01</v>
      </c>
    </row>
    <row r="21" customFormat="false" ht="15.95" hidden="false" customHeight="true" outlineLevel="0" collapsed="false">
      <c r="B21" s="19" t="n">
        <v>16</v>
      </c>
      <c r="C21" s="20" t="n">
        <v>8</v>
      </c>
      <c r="D21" s="21" t="n">
        <v>31.21</v>
      </c>
      <c r="E21" s="22" t="n">
        <v>33.25</v>
      </c>
      <c r="F21" s="22" t="n">
        <v>33.97</v>
      </c>
      <c r="G21" s="22" t="n">
        <v>34.49</v>
      </c>
      <c r="H21" s="22" t="n">
        <v>34.83</v>
      </c>
      <c r="I21" s="22" t="n">
        <v>34.85</v>
      </c>
      <c r="J21" s="22" t="n">
        <v>34.9</v>
      </c>
      <c r="K21" s="22" t="n">
        <v>34.37</v>
      </c>
      <c r="L21" s="22" t="n">
        <v>33.95</v>
      </c>
      <c r="M21" s="22" t="n">
        <v>33.2</v>
      </c>
      <c r="N21" s="22" t="n">
        <v>32.77</v>
      </c>
      <c r="O21" s="25" t="n">
        <v>32.12</v>
      </c>
    </row>
    <row r="22" customFormat="false" ht="15.95" hidden="false" customHeight="true" outlineLevel="0" collapsed="false">
      <c r="B22" s="19" t="n">
        <v>17</v>
      </c>
      <c r="C22" s="20" t="n">
        <v>8</v>
      </c>
      <c r="D22" s="21" t="n">
        <v>31.49</v>
      </c>
      <c r="E22" s="22" t="n">
        <v>33.27</v>
      </c>
      <c r="F22" s="22" t="n">
        <v>33.99</v>
      </c>
      <c r="G22" s="22" t="n">
        <v>34.47</v>
      </c>
      <c r="H22" s="22" t="n">
        <v>34.83</v>
      </c>
      <c r="I22" s="22" t="n">
        <v>34.91</v>
      </c>
      <c r="J22" s="22" t="n">
        <v>34.88</v>
      </c>
      <c r="K22" s="22" t="n">
        <v>34.39</v>
      </c>
      <c r="L22" s="22" t="n">
        <v>33.92</v>
      </c>
      <c r="M22" s="22" t="n">
        <v>33.18</v>
      </c>
      <c r="N22" s="22" t="n">
        <v>32.73</v>
      </c>
      <c r="O22" s="25" t="n">
        <v>32.13</v>
      </c>
    </row>
    <row r="23" customFormat="false" ht="15.95" hidden="false" customHeight="true" outlineLevel="0" collapsed="false">
      <c r="B23" s="19" t="n">
        <v>18</v>
      </c>
      <c r="C23" s="20" t="n">
        <v>8</v>
      </c>
      <c r="D23" s="21" t="n">
        <v>31.67</v>
      </c>
      <c r="E23" s="22" t="n">
        <v>33.29</v>
      </c>
      <c r="F23" s="22" t="n">
        <v>34.02</v>
      </c>
      <c r="G23" s="22" t="n">
        <v>34.5</v>
      </c>
      <c r="H23" s="22" t="n">
        <v>34.83</v>
      </c>
      <c r="I23" s="22" t="n">
        <v>34.93</v>
      </c>
      <c r="J23" s="22" t="n">
        <v>34.86</v>
      </c>
      <c r="K23" s="22" t="n">
        <v>34.38</v>
      </c>
      <c r="L23" s="22" t="n">
        <v>33.89</v>
      </c>
      <c r="M23" s="22" t="n">
        <v>33.15</v>
      </c>
      <c r="N23" s="22" t="n">
        <v>32.68</v>
      </c>
      <c r="O23" s="25" t="n">
        <v>32.28</v>
      </c>
    </row>
    <row r="24" customFormat="false" ht="15.95" hidden="false" customHeight="true" outlineLevel="0" collapsed="false">
      <c r="B24" s="19" t="n">
        <v>19</v>
      </c>
      <c r="C24" s="20" t="n">
        <v>8</v>
      </c>
      <c r="D24" s="21" t="n">
        <v>31.82</v>
      </c>
      <c r="E24" s="22" t="n">
        <v>33.3</v>
      </c>
      <c r="F24" s="22" t="n">
        <v>34.04</v>
      </c>
      <c r="G24" s="22" t="n">
        <v>34.63</v>
      </c>
      <c r="H24" s="22" t="n">
        <v>34.87</v>
      </c>
      <c r="I24" s="22" t="n">
        <v>34.94</v>
      </c>
      <c r="J24" s="22" t="n">
        <v>34.84</v>
      </c>
      <c r="K24" s="22" t="n">
        <v>34.36</v>
      </c>
      <c r="L24" s="22" t="n">
        <v>33.87</v>
      </c>
      <c r="M24" s="22" t="n">
        <v>33.12</v>
      </c>
      <c r="N24" s="22" t="n">
        <v>32.64</v>
      </c>
      <c r="O24" s="25" t="n">
        <v>32.39</v>
      </c>
    </row>
    <row r="25" customFormat="false" ht="15.95" hidden="false" customHeight="true" outlineLevel="0" collapsed="false">
      <c r="B25" s="19" t="n">
        <v>20</v>
      </c>
      <c r="C25" s="20" t="n">
        <v>8</v>
      </c>
      <c r="D25" s="21" t="n">
        <v>31.95</v>
      </c>
      <c r="E25" s="22" t="n">
        <v>33.32</v>
      </c>
      <c r="F25" s="22" t="n">
        <v>34.06</v>
      </c>
      <c r="G25" s="22" t="n">
        <v>34.57</v>
      </c>
      <c r="H25" s="22" t="n">
        <v>34.84</v>
      </c>
      <c r="I25" s="22" t="n">
        <v>34.94</v>
      </c>
      <c r="J25" s="22" t="n">
        <v>34.82</v>
      </c>
      <c r="K25" s="22" t="n">
        <v>34.34</v>
      </c>
      <c r="L25" s="22" t="n">
        <v>33.84</v>
      </c>
      <c r="M25" s="22" t="n">
        <v>33.09</v>
      </c>
      <c r="N25" s="22" t="n">
        <v>32.6</v>
      </c>
      <c r="O25" s="25" t="n">
        <v>32.46</v>
      </c>
    </row>
    <row r="26" customFormat="false" ht="15.95" hidden="false" customHeight="true" outlineLevel="0" collapsed="false">
      <c r="B26" s="19" t="n">
        <v>21</v>
      </c>
      <c r="C26" s="20" t="n">
        <v>8</v>
      </c>
      <c r="D26" s="21" t="n">
        <v>32.05</v>
      </c>
      <c r="E26" s="22" t="n">
        <v>33.36</v>
      </c>
      <c r="F26" s="22" t="n">
        <v>34.08</v>
      </c>
      <c r="G26" s="22" t="n">
        <v>34.62</v>
      </c>
      <c r="H26" s="22" t="n">
        <v>34.82</v>
      </c>
      <c r="I26" s="22" t="n">
        <v>34.94</v>
      </c>
      <c r="J26" s="22" t="n">
        <v>34.8</v>
      </c>
      <c r="K26" s="22" t="n">
        <v>34.32</v>
      </c>
      <c r="L26" s="22" t="n">
        <v>33.81</v>
      </c>
      <c r="M26" s="22" t="n">
        <v>33.06</v>
      </c>
      <c r="N26" s="22" t="n">
        <v>32.55</v>
      </c>
      <c r="O26" s="25" t="n">
        <v>32.5</v>
      </c>
    </row>
    <row r="27" customFormat="false" ht="15.95" hidden="false" customHeight="true" outlineLevel="0" collapsed="false">
      <c r="B27" s="19" t="n">
        <v>22</v>
      </c>
      <c r="C27" s="20" t="n">
        <v>8</v>
      </c>
      <c r="D27" s="21" t="n">
        <v>32.13</v>
      </c>
      <c r="E27" s="22" t="n">
        <v>33.39</v>
      </c>
      <c r="F27" s="22" t="n">
        <v>34.1</v>
      </c>
      <c r="G27" s="22" t="n">
        <v>34.71</v>
      </c>
      <c r="H27" s="22" t="n">
        <v>34.8</v>
      </c>
      <c r="I27" s="22" t="n">
        <v>34.94</v>
      </c>
      <c r="J27" s="22" t="n">
        <v>34.79</v>
      </c>
      <c r="K27" s="22" t="n">
        <v>34.3</v>
      </c>
      <c r="L27" s="22" t="n">
        <v>33.79</v>
      </c>
      <c r="M27" s="22" t="n">
        <v>33.09</v>
      </c>
      <c r="N27" s="22" t="n">
        <v>32.51</v>
      </c>
      <c r="O27" s="25" t="n">
        <v>32.51</v>
      </c>
    </row>
    <row r="28" customFormat="false" ht="15.95" hidden="false" customHeight="true" outlineLevel="0" collapsed="false">
      <c r="B28" s="19" t="n">
        <v>23</v>
      </c>
      <c r="C28" s="20" t="n">
        <v>8</v>
      </c>
      <c r="D28" s="21" t="n">
        <v>32.21</v>
      </c>
      <c r="E28" s="22" t="n">
        <v>33.41</v>
      </c>
      <c r="F28" s="22" t="n">
        <v>34.17</v>
      </c>
      <c r="G28" s="22" t="n">
        <v>34.7</v>
      </c>
      <c r="H28" s="22" t="n">
        <v>34.82</v>
      </c>
      <c r="I28" s="22" t="n">
        <v>34.93</v>
      </c>
      <c r="J28" s="22" t="n">
        <v>34.77</v>
      </c>
      <c r="K28" s="22" t="n">
        <v>34.28</v>
      </c>
      <c r="L28" s="22" t="n">
        <v>33.77</v>
      </c>
      <c r="M28" s="22" t="n">
        <v>33.09</v>
      </c>
      <c r="N28" s="22" t="n">
        <v>32.47</v>
      </c>
      <c r="O28" s="25" t="n">
        <v>32.58</v>
      </c>
    </row>
    <row r="29" customFormat="false" ht="15.95" hidden="false" customHeight="true" outlineLevel="0" collapsed="false">
      <c r="B29" s="19" t="n">
        <v>24</v>
      </c>
      <c r="C29" s="20" t="n">
        <v>8</v>
      </c>
      <c r="D29" s="21" t="n">
        <v>32.28</v>
      </c>
      <c r="E29" s="22" t="n">
        <v>33.42</v>
      </c>
      <c r="F29" s="22" t="n">
        <v>34.22</v>
      </c>
      <c r="G29" s="22" t="n">
        <v>34.68</v>
      </c>
      <c r="H29" s="22" t="n">
        <v>34.85</v>
      </c>
      <c r="I29" s="22" t="n">
        <v>34.93</v>
      </c>
      <c r="J29" s="22" t="n">
        <v>34.76</v>
      </c>
      <c r="K29" s="22" t="n">
        <v>34.25</v>
      </c>
      <c r="L29" s="22" t="n">
        <v>33.75</v>
      </c>
      <c r="M29" s="22" t="n">
        <v>33.06</v>
      </c>
      <c r="N29" s="22" t="n">
        <v>32.44</v>
      </c>
      <c r="O29" s="25" t="n">
        <v>32.65</v>
      </c>
    </row>
    <row r="30" customFormat="false" ht="15.95" hidden="false" customHeight="true" outlineLevel="0" collapsed="false">
      <c r="B30" s="19" t="n">
        <v>25</v>
      </c>
      <c r="C30" s="20" t="n">
        <v>8</v>
      </c>
      <c r="D30" s="21" t="n">
        <v>32.35</v>
      </c>
      <c r="E30" s="22" t="n">
        <v>33.48</v>
      </c>
      <c r="F30" s="22" t="n">
        <v>34.28</v>
      </c>
      <c r="G30" s="22" t="n">
        <v>34.7</v>
      </c>
      <c r="H30" s="22" t="n">
        <v>34.82</v>
      </c>
      <c r="I30" s="22" t="n">
        <v>34.92</v>
      </c>
      <c r="J30" s="22" t="n">
        <v>34.74</v>
      </c>
      <c r="K30" s="22" t="n">
        <v>34.23</v>
      </c>
      <c r="L30" s="22" t="n">
        <v>33.72</v>
      </c>
      <c r="M30" s="22" t="n">
        <v>33.03</v>
      </c>
      <c r="N30" s="22" t="n">
        <v>32.47</v>
      </c>
      <c r="O30" s="25" t="n">
        <v>32.7</v>
      </c>
    </row>
    <row r="31" customFormat="false" ht="15.95" hidden="false" customHeight="true" outlineLevel="0" collapsed="false">
      <c r="B31" s="19" t="n">
        <v>26</v>
      </c>
      <c r="C31" s="20" t="n">
        <v>8</v>
      </c>
      <c r="D31" s="21" t="n">
        <v>32.41</v>
      </c>
      <c r="E31" s="22" t="n">
        <v>33.52</v>
      </c>
      <c r="F31" s="22" t="n">
        <v>34.34</v>
      </c>
      <c r="G31" s="22" t="n">
        <v>34.72</v>
      </c>
      <c r="H31" s="22" t="n">
        <v>34.81</v>
      </c>
      <c r="I31" s="22" t="n">
        <v>34.9</v>
      </c>
      <c r="J31" s="22" t="n">
        <v>34.74</v>
      </c>
      <c r="K31" s="22" t="n">
        <v>34.21</v>
      </c>
      <c r="L31" s="22" t="n">
        <v>33.7</v>
      </c>
      <c r="M31" s="22" t="n">
        <v>33.01</v>
      </c>
      <c r="N31" s="22" t="n">
        <v>32.43</v>
      </c>
      <c r="O31" s="25" t="n">
        <v>32.74</v>
      </c>
    </row>
    <row r="32" customFormat="false" ht="15.95" hidden="false" customHeight="true" outlineLevel="0" collapsed="false">
      <c r="B32" s="19" t="n">
        <v>27</v>
      </c>
      <c r="C32" s="20" t="n">
        <v>8</v>
      </c>
      <c r="D32" s="21" t="n">
        <v>32.46</v>
      </c>
      <c r="E32" s="22" t="n">
        <v>33.55</v>
      </c>
      <c r="F32" s="22" t="n">
        <v>34.4</v>
      </c>
      <c r="G32" s="22" t="n">
        <v>34.72</v>
      </c>
      <c r="H32" s="22" t="n">
        <v>34.83</v>
      </c>
      <c r="I32" s="22" t="n">
        <v>34.9</v>
      </c>
      <c r="J32" s="22" t="n">
        <v>34.73</v>
      </c>
      <c r="K32" s="22" t="n">
        <v>34.18</v>
      </c>
      <c r="L32" s="22" t="n">
        <v>33.67</v>
      </c>
      <c r="M32" s="22" t="n">
        <v>32.97</v>
      </c>
      <c r="N32" s="22" t="n">
        <v>32.38</v>
      </c>
      <c r="O32" s="25" t="n">
        <v>32.74</v>
      </c>
    </row>
    <row r="33" customFormat="false" ht="15.95" hidden="false" customHeight="true" outlineLevel="0" collapsed="false">
      <c r="B33" s="19" t="n">
        <v>28</v>
      </c>
      <c r="C33" s="20" t="n">
        <v>8</v>
      </c>
      <c r="D33" s="21" t="n">
        <v>32.51</v>
      </c>
      <c r="E33" s="22" t="n">
        <v>33.58</v>
      </c>
      <c r="F33" s="22" t="n">
        <v>34.45</v>
      </c>
      <c r="G33" s="22" t="n">
        <v>34.73</v>
      </c>
      <c r="H33" s="22" t="n">
        <v>34.85</v>
      </c>
      <c r="I33" s="22" t="n">
        <v>34.9</v>
      </c>
      <c r="J33" s="22" t="n">
        <v>34.71</v>
      </c>
      <c r="K33" s="22" t="n">
        <v>34.15</v>
      </c>
      <c r="L33" s="22" t="n">
        <v>33.64</v>
      </c>
      <c r="M33" s="22" t="n">
        <v>32.96</v>
      </c>
      <c r="N33" s="22" t="n">
        <v>32.31</v>
      </c>
      <c r="O33" s="25" t="n">
        <v>32.75</v>
      </c>
    </row>
    <row r="34" customFormat="false" ht="15.95" hidden="false" customHeight="true" outlineLevel="0" collapsed="false">
      <c r="B34" s="19" t="n">
        <v>29</v>
      </c>
      <c r="C34" s="20" t="n">
        <v>8</v>
      </c>
      <c r="D34" s="21" t="n">
        <v>32.56</v>
      </c>
      <c r="E34" s="22" t="n">
        <v>33.6</v>
      </c>
      <c r="F34" s="22" t="n">
        <v>34.42</v>
      </c>
      <c r="G34" s="22" t="n">
        <v>34.72</v>
      </c>
      <c r="H34" s="22" t="n">
        <v>34.83</v>
      </c>
      <c r="I34" s="22" t="n">
        <v>34.89</v>
      </c>
      <c r="J34" s="22" t="n">
        <v>34.7</v>
      </c>
      <c r="K34" s="22" t="n">
        <v>34.12</v>
      </c>
      <c r="L34" s="22" t="n">
        <v>33.61</v>
      </c>
      <c r="M34" s="22" t="n">
        <v>32.96</v>
      </c>
      <c r="N34" s="22" t="n">
        <v>32.33</v>
      </c>
      <c r="O34" s="25" t="n">
        <v>32.75</v>
      </c>
    </row>
    <row r="35" customFormat="false" ht="15.95" hidden="false" customHeight="true" outlineLevel="0" collapsed="false">
      <c r="B35" s="19" t="n">
        <v>30</v>
      </c>
      <c r="C35" s="20" t="n">
        <v>8</v>
      </c>
      <c r="D35" s="21" t="n">
        <v>32.58</v>
      </c>
      <c r="E35" s="29"/>
      <c r="F35" s="22" t="n">
        <v>34.37</v>
      </c>
      <c r="G35" s="22" t="n">
        <v>34.71</v>
      </c>
      <c r="H35" s="22" t="n">
        <v>34.81</v>
      </c>
      <c r="I35" s="22" t="n">
        <v>34.88</v>
      </c>
      <c r="J35" s="22" t="n">
        <v>34.68</v>
      </c>
      <c r="K35" s="22" t="n">
        <v>34.11</v>
      </c>
      <c r="L35" s="22" t="n">
        <v>33.57</v>
      </c>
      <c r="M35" s="22" t="n">
        <v>32.95</v>
      </c>
      <c r="N35" s="22" t="n">
        <v>32.41</v>
      </c>
      <c r="O35" s="25" t="n">
        <v>32.77</v>
      </c>
    </row>
    <row r="36" customFormat="false" ht="15.95" hidden="false" customHeight="true" outlineLevel="0" collapsed="false">
      <c r="B36" s="30" t="n">
        <v>31</v>
      </c>
      <c r="C36" s="31" t="n">
        <v>8</v>
      </c>
      <c r="D36" s="32" t="n">
        <v>32.61</v>
      </c>
      <c r="E36" s="33"/>
      <c r="F36" s="34" t="n">
        <v>34.36</v>
      </c>
      <c r="G36" s="35"/>
      <c r="H36" s="34" t="n">
        <v>34.81</v>
      </c>
      <c r="I36" s="35"/>
      <c r="J36" s="34" t="n">
        <v>34.65</v>
      </c>
      <c r="K36" s="34" t="n">
        <v>34.1</v>
      </c>
      <c r="L36" s="36"/>
      <c r="M36" s="22" t="n">
        <v>32.95</v>
      </c>
      <c r="N36" s="35"/>
      <c r="O36" s="37" t="n">
        <v>32.8</v>
      </c>
    </row>
    <row r="37" customFormat="false" ht="20.1" hidden="false" customHeight="true" outlineLevel="0" collapsed="false">
      <c r="B37" s="38" t="s">
        <v>16</v>
      </c>
      <c r="C37" s="38"/>
      <c r="D37" s="39" t="n">
        <f aca="false">SUM(D6:D36)/31</f>
        <v>30.9270967741935</v>
      </c>
      <c r="E37" s="40" t="n">
        <f aca="false">SUM(E6:E36)/29</f>
        <v>33.1962068965517</v>
      </c>
      <c r="F37" s="40" t="n">
        <f aca="false">SUM(F6:F36)/31</f>
        <v>33.9996774193548</v>
      </c>
      <c r="G37" s="40" t="n">
        <f aca="false">SUM(G6:G36)/30</f>
        <v>34.5666666666667</v>
      </c>
      <c r="H37" s="40" t="n">
        <f aca="false">SUM(H6:H36)/31</f>
        <v>34.7661290322581</v>
      </c>
      <c r="I37" s="40" t="n">
        <f aca="false">SUM(I6:I36)/30</f>
        <v>34.889</v>
      </c>
      <c r="J37" s="40" t="n">
        <f aca="false">SUM(J6:J36)/31</f>
        <v>34.8293548387097</v>
      </c>
      <c r="K37" s="40" t="n">
        <f aca="false">SUM(K6:K36)/31</f>
        <v>34.3677419354839</v>
      </c>
      <c r="L37" s="40" t="n">
        <f aca="false">SUM(L6:L36)/30</f>
        <v>33.9086666666667</v>
      </c>
      <c r="M37" s="40" t="n">
        <f aca="false">SUM(M6:M36)/31</f>
        <v>33.2125806451613</v>
      </c>
      <c r="N37" s="40" t="n">
        <f aca="false">SUM(N6:N36)/30</f>
        <v>32.759</v>
      </c>
      <c r="O37" s="41" t="n">
        <f aca="false">SUM(O6:O36)/31</f>
        <v>32.358064516129</v>
      </c>
    </row>
    <row r="38" customFormat="false" ht="20.1" hidden="false" customHeight="true" outlineLevel="0" collapsed="false">
      <c r="B38" s="42" t="s">
        <v>17</v>
      </c>
      <c r="C38" s="42"/>
      <c r="D38" s="43" t="n">
        <f aca="false">(D39/21687518)*100</f>
        <v>44.9298301446943</v>
      </c>
      <c r="E38" s="43" t="n">
        <f aca="false">(E39/21687518)*100</f>
        <v>72.3536828880096</v>
      </c>
      <c r="F38" s="43" t="n">
        <f aca="false">(F39/21687518)*100</f>
        <v>84.0081838779338</v>
      </c>
      <c r="G38" s="43" t="n">
        <f aca="false">(G39/21687518)*100</f>
        <v>92.9634087220123</v>
      </c>
      <c r="H38" s="43" t="n">
        <f aca="false">(H39/21687518)*100</f>
        <v>96.2366417401936</v>
      </c>
      <c r="I38" s="43" t="n">
        <f aca="false">(I39/21687518)*100</f>
        <v>98.2336106879543</v>
      </c>
      <c r="J38" s="43" t="n">
        <f aca="false">(J39/21687518)*100</f>
        <v>97.2320207411471</v>
      </c>
      <c r="K38" s="43" t="n">
        <f aca="false">(K39/21687518)*100</f>
        <v>89.7585698833772</v>
      </c>
      <c r="L38" s="43" t="n">
        <f aca="false">(L39/21687518)*100</f>
        <v>82.6442011483287</v>
      </c>
      <c r="M38" s="43" t="n">
        <f aca="false">(M39/21687518)*100</f>
        <v>72.4928919943721</v>
      </c>
      <c r="N38" s="43" t="n">
        <f aca="false">(N39/21687518)*100</f>
        <v>66.3881131994911</v>
      </c>
      <c r="O38" s="27" t="n">
        <f aca="false">(O39/21687518)*100</f>
        <v>61.2324517724896</v>
      </c>
    </row>
    <row r="39" customFormat="false" ht="50.1" hidden="false" customHeight="true" outlineLevel="0" collapsed="false">
      <c r="B39" s="44" t="s">
        <v>18</v>
      </c>
      <c r="C39" s="44"/>
      <c r="D39" s="45" t="n">
        <v>9744165</v>
      </c>
      <c r="E39" s="46" t="n">
        <v>15691718</v>
      </c>
      <c r="F39" s="46" t="n">
        <v>18219290</v>
      </c>
      <c r="G39" s="46" t="n">
        <v>20161456</v>
      </c>
      <c r="H39" s="46" t="n">
        <v>20871339</v>
      </c>
      <c r="I39" s="46" t="n">
        <v>21304432</v>
      </c>
      <c r="J39" s="46" t="n">
        <v>21087212</v>
      </c>
      <c r="K39" s="46" t="n">
        <v>19466406</v>
      </c>
      <c r="L39" s="47" t="n">
        <v>17923476</v>
      </c>
      <c r="M39" s="48" t="n">
        <v>15721909</v>
      </c>
      <c r="N39" s="46" t="n">
        <v>14397934</v>
      </c>
      <c r="O39" s="49" t="n">
        <v>13279799</v>
      </c>
    </row>
  </sheetData>
  <mergeCells count="8">
    <mergeCell ref="B2:C2"/>
    <mergeCell ref="D2:O2"/>
    <mergeCell ref="B4:B5"/>
    <mergeCell ref="C4:C5"/>
    <mergeCell ref="D4:O4"/>
    <mergeCell ref="B37:C37"/>
    <mergeCell ref="B38:C38"/>
    <mergeCell ref="B39:C39"/>
  </mergeCells>
  <printOptions headings="false" gridLines="false" gridLinesSet="true" horizontalCentered="true" verticalCentered="true"/>
  <pageMargins left="0.39375" right="0.393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2007-03-05T09:04:44Z</dcterms:created>
  <dc:creator>Román Maceiras Pedreira</dc:creator>
  <dc:description/>
  <dc:language>en-US</dc:language>
  <cp:lastModifiedBy>Maceiras Pedreira, Román</cp:lastModifiedBy>
  <cp:lastPrinted>2012-12-02T14:44:50Z</cp:lastPrinted>
  <dcterms:modified xsi:type="dcterms:W3CDTF">2013-02-13T08:24:42Z</dcterms:modified>
  <cp:revision>0</cp:revision>
  <dc:subject/>
  <dc:title/>
</cp:coreProperties>
</file>