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ward/Box Sync/PostDoc/Modeling/secondaryNCM/v_030119/results/data_massratio/"/>
    </mc:Choice>
  </mc:AlternateContent>
  <xr:revisionPtr revIDLastSave="0" documentId="13_ncr:1_{C5C7281D-48C5-5B48-B0CC-37A7F3748E3F}" xr6:coauthVersionLast="36" xr6:coauthVersionMax="36" xr10:uidLastSave="{00000000-0000-0000-0000-000000000000}"/>
  <bookViews>
    <workbookView xWindow="14600" yWindow="460" windowWidth="37060" windowHeight="26960" xr2:uid="{3C73A876-3114-5D4B-ADFC-D0335DF20413}"/>
  </bookViews>
  <sheets>
    <sheet name="data1" sheetId="13" r:id="rId1"/>
    <sheet name="data2" sheetId="17" r:id="rId2"/>
    <sheet name="data3" sheetId="18" r:id="rId3"/>
    <sheet name="AVE" sheetId="19" r:id="rId4"/>
    <sheet name="pressure" sheetId="20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" i="20" l="1"/>
  <c r="AJ7" i="20"/>
  <c r="AJ8" i="20"/>
  <c r="AJ9" i="20"/>
  <c r="AJ10" i="20"/>
  <c r="AJ11" i="20"/>
  <c r="AJ12" i="20"/>
  <c r="AJ13" i="20"/>
  <c r="AJ14" i="20"/>
  <c r="AJ15" i="20"/>
  <c r="AJ16" i="20"/>
  <c r="AJ17" i="20"/>
  <c r="AJ18" i="20"/>
  <c r="AJ19" i="20"/>
  <c r="AJ20" i="20"/>
  <c r="AJ21" i="20"/>
  <c r="AJ22" i="20"/>
  <c r="AJ23" i="20"/>
  <c r="AJ24" i="20"/>
  <c r="AJ25" i="20"/>
  <c r="AJ26" i="20"/>
  <c r="AJ27" i="20"/>
  <c r="AJ28" i="20"/>
  <c r="AJ29" i="20"/>
  <c r="AJ30" i="20"/>
  <c r="AJ31" i="20"/>
  <c r="AJ32" i="20"/>
  <c r="AJ33" i="20"/>
  <c r="AJ34" i="20"/>
  <c r="AJ35" i="20"/>
  <c r="AJ36" i="20"/>
  <c r="AJ37" i="20"/>
  <c r="AJ38" i="20"/>
  <c r="AJ39" i="20"/>
  <c r="AJ5" i="20"/>
  <c r="AF29" i="20" l="1"/>
  <c r="AF39" i="20" l="1"/>
  <c r="AB39" i="20"/>
  <c r="X39" i="20"/>
  <c r="T39" i="20"/>
  <c r="P39" i="20"/>
  <c r="I39" i="20"/>
  <c r="B39" i="20"/>
  <c r="C39" i="20" s="1"/>
  <c r="AF38" i="20"/>
  <c r="AB38" i="20"/>
  <c r="X38" i="20"/>
  <c r="T38" i="20"/>
  <c r="P38" i="20"/>
  <c r="I38" i="20"/>
  <c r="B38" i="20"/>
  <c r="C38" i="20" s="1"/>
  <c r="AF37" i="20"/>
  <c r="AB37" i="20"/>
  <c r="X37" i="20"/>
  <c r="T37" i="20"/>
  <c r="P37" i="20"/>
  <c r="I37" i="20"/>
  <c r="C37" i="20"/>
  <c r="B37" i="20"/>
  <c r="AF36" i="20"/>
  <c r="AB36" i="20"/>
  <c r="X36" i="20"/>
  <c r="T36" i="20"/>
  <c r="P36" i="20"/>
  <c r="I36" i="20"/>
  <c r="C36" i="20"/>
  <c r="B36" i="20"/>
  <c r="AF35" i="20"/>
  <c r="AB35" i="20"/>
  <c r="X35" i="20"/>
  <c r="T35" i="20"/>
  <c r="P35" i="20"/>
  <c r="I35" i="20"/>
  <c r="B35" i="20"/>
  <c r="C35" i="20" s="1"/>
  <c r="AF34" i="20"/>
  <c r="AB34" i="20"/>
  <c r="X34" i="20"/>
  <c r="T34" i="20"/>
  <c r="P34" i="20"/>
  <c r="I34" i="20"/>
  <c r="C34" i="20"/>
  <c r="B34" i="20"/>
  <c r="AF33" i="20"/>
  <c r="AB33" i="20"/>
  <c r="X33" i="20"/>
  <c r="T33" i="20"/>
  <c r="P33" i="20"/>
  <c r="I33" i="20"/>
  <c r="B33" i="20"/>
  <c r="C33" i="20" s="1"/>
  <c r="AF32" i="20"/>
  <c r="AB32" i="20"/>
  <c r="X32" i="20"/>
  <c r="T32" i="20"/>
  <c r="P32" i="20"/>
  <c r="I32" i="20"/>
  <c r="B32" i="20"/>
  <c r="C32" i="20" s="1"/>
  <c r="AF31" i="20"/>
  <c r="AB31" i="20"/>
  <c r="X31" i="20"/>
  <c r="T31" i="20"/>
  <c r="P31" i="20"/>
  <c r="I31" i="20"/>
  <c r="B31" i="20"/>
  <c r="C31" i="20" s="1"/>
  <c r="AF30" i="20"/>
  <c r="AB30" i="20"/>
  <c r="X30" i="20"/>
  <c r="T30" i="20"/>
  <c r="P30" i="20"/>
  <c r="I30" i="20"/>
  <c r="B30" i="20"/>
  <c r="C30" i="20" s="1"/>
  <c r="AB29" i="20"/>
  <c r="X29" i="20"/>
  <c r="T29" i="20"/>
  <c r="P29" i="20"/>
  <c r="I29" i="20"/>
  <c r="C29" i="20"/>
  <c r="B29" i="20"/>
  <c r="AF28" i="20"/>
  <c r="AB28" i="20"/>
  <c r="X28" i="20"/>
  <c r="T28" i="20"/>
  <c r="P28" i="20"/>
  <c r="I28" i="20"/>
  <c r="B28" i="20"/>
  <c r="C28" i="20" s="1"/>
  <c r="AF27" i="20"/>
  <c r="AB27" i="20"/>
  <c r="X27" i="20"/>
  <c r="T27" i="20"/>
  <c r="P27" i="20"/>
  <c r="I27" i="20"/>
  <c r="B27" i="20"/>
  <c r="C27" i="20" s="1"/>
  <c r="AF26" i="20"/>
  <c r="AB26" i="20"/>
  <c r="X26" i="20"/>
  <c r="T26" i="20"/>
  <c r="P26" i="20"/>
  <c r="I26" i="20"/>
  <c r="C26" i="20"/>
  <c r="B26" i="20"/>
  <c r="AF25" i="20"/>
  <c r="AB25" i="20"/>
  <c r="X25" i="20"/>
  <c r="T25" i="20"/>
  <c r="P25" i="20"/>
  <c r="I25" i="20"/>
  <c r="B25" i="20"/>
  <c r="C25" i="20" s="1"/>
  <c r="AF24" i="20"/>
  <c r="AB24" i="20"/>
  <c r="X24" i="20"/>
  <c r="T24" i="20"/>
  <c r="P24" i="20"/>
  <c r="I24" i="20"/>
  <c r="B24" i="20"/>
  <c r="C24" i="20" s="1"/>
  <c r="AF23" i="20"/>
  <c r="AB23" i="20"/>
  <c r="X23" i="20"/>
  <c r="T23" i="20"/>
  <c r="P23" i="20"/>
  <c r="C23" i="20"/>
  <c r="B23" i="20"/>
  <c r="AF22" i="20"/>
  <c r="AB22" i="20"/>
  <c r="X22" i="20"/>
  <c r="T22" i="20"/>
  <c r="P22" i="20"/>
  <c r="B22" i="20"/>
  <c r="C22" i="20" s="1"/>
  <c r="AF21" i="20"/>
  <c r="AB21" i="20"/>
  <c r="X21" i="20"/>
  <c r="T21" i="20"/>
  <c r="P21" i="20"/>
  <c r="B21" i="20"/>
  <c r="C21" i="20" s="1"/>
  <c r="AF20" i="20"/>
  <c r="AB20" i="20"/>
  <c r="X20" i="20"/>
  <c r="T20" i="20"/>
  <c r="P20" i="20"/>
  <c r="B20" i="20"/>
  <c r="C20" i="20" s="1"/>
  <c r="AF19" i="20"/>
  <c r="AB19" i="20"/>
  <c r="X19" i="20"/>
  <c r="T19" i="20"/>
  <c r="P19" i="20"/>
  <c r="B19" i="20"/>
  <c r="C19" i="20" s="1"/>
  <c r="AF18" i="20"/>
  <c r="AB18" i="20"/>
  <c r="X18" i="20"/>
  <c r="T18" i="20"/>
  <c r="P18" i="20"/>
  <c r="B18" i="20"/>
  <c r="C18" i="20" s="1"/>
  <c r="AF17" i="20"/>
  <c r="AB17" i="20"/>
  <c r="X17" i="20"/>
  <c r="T17" i="20"/>
  <c r="P17" i="20"/>
  <c r="B17" i="20"/>
  <c r="C17" i="20" s="1"/>
  <c r="AF16" i="20"/>
  <c r="AB16" i="20"/>
  <c r="X16" i="20"/>
  <c r="T16" i="20"/>
  <c r="P16" i="20"/>
  <c r="B16" i="20"/>
  <c r="C16" i="20" s="1"/>
  <c r="AF15" i="20"/>
  <c r="AB15" i="20"/>
  <c r="X15" i="20"/>
  <c r="T15" i="20"/>
  <c r="P15" i="20"/>
  <c r="B15" i="20"/>
  <c r="C15" i="20" s="1"/>
  <c r="AF14" i="20"/>
  <c r="AB14" i="20"/>
  <c r="X14" i="20"/>
  <c r="T14" i="20"/>
  <c r="P14" i="20"/>
  <c r="B14" i="20"/>
  <c r="C14" i="20" s="1"/>
  <c r="AF13" i="20"/>
  <c r="AB13" i="20"/>
  <c r="X13" i="20"/>
  <c r="T13" i="20"/>
  <c r="P13" i="20"/>
  <c r="B13" i="20"/>
  <c r="C13" i="20" s="1"/>
  <c r="AF12" i="20"/>
  <c r="AB12" i="20"/>
  <c r="X12" i="20"/>
  <c r="T12" i="20"/>
  <c r="P12" i="20"/>
  <c r="B12" i="20"/>
  <c r="C12" i="20" s="1"/>
  <c r="AF11" i="20"/>
  <c r="AB11" i="20"/>
  <c r="X11" i="20"/>
  <c r="T11" i="20"/>
  <c r="P11" i="20"/>
  <c r="B11" i="20"/>
  <c r="C11" i="20" s="1"/>
  <c r="AF10" i="20"/>
  <c r="AB10" i="20"/>
  <c r="X10" i="20"/>
  <c r="T10" i="20"/>
  <c r="P10" i="20"/>
  <c r="B10" i="20"/>
  <c r="C10" i="20" s="1"/>
  <c r="AF9" i="20"/>
  <c r="AB9" i="20"/>
  <c r="X9" i="20"/>
  <c r="T9" i="20"/>
  <c r="P9" i="20"/>
  <c r="B9" i="20"/>
  <c r="C9" i="20" s="1"/>
  <c r="AF8" i="20"/>
  <c r="AB8" i="20"/>
  <c r="X8" i="20"/>
  <c r="T8" i="20"/>
  <c r="P8" i="20"/>
  <c r="B8" i="20"/>
  <c r="C8" i="20" s="1"/>
  <c r="AF7" i="20"/>
  <c r="AB7" i="20"/>
  <c r="X7" i="20"/>
  <c r="T7" i="20"/>
  <c r="P7" i="20"/>
  <c r="B7" i="20"/>
  <c r="C7" i="20" s="1"/>
  <c r="AF6" i="20"/>
  <c r="AB6" i="20"/>
  <c r="X6" i="20"/>
  <c r="T6" i="20"/>
  <c r="P6" i="20"/>
  <c r="B6" i="20"/>
  <c r="C6" i="20" s="1"/>
  <c r="AF5" i="20"/>
  <c r="AB5" i="20"/>
  <c r="X5" i="20"/>
  <c r="T5" i="20"/>
  <c r="P5" i="20"/>
  <c r="B5" i="20"/>
  <c r="C5" i="20" s="1"/>
  <c r="AR6" i="18" l="1"/>
  <c r="AR7" i="18"/>
  <c r="AR8" i="18"/>
  <c r="AR9" i="18"/>
  <c r="AR10" i="18"/>
  <c r="AR11" i="18"/>
  <c r="AR12" i="18"/>
  <c r="AR13" i="18"/>
  <c r="AR14" i="18"/>
  <c r="AR15" i="18"/>
  <c r="AR16" i="18"/>
  <c r="AR17" i="18"/>
  <c r="AR18" i="18"/>
  <c r="AR19" i="18"/>
  <c r="AR20" i="18"/>
  <c r="AR21" i="18"/>
  <c r="AR22" i="18"/>
  <c r="AR23" i="18"/>
  <c r="AR24" i="18"/>
  <c r="AR25" i="18"/>
  <c r="AR26" i="18"/>
  <c r="AR27" i="18"/>
  <c r="AR28" i="18"/>
  <c r="AR29" i="18"/>
  <c r="AR30" i="18"/>
  <c r="AR31" i="18"/>
  <c r="AR32" i="18"/>
  <c r="AR33" i="18"/>
  <c r="AR34" i="18"/>
  <c r="AR35" i="18"/>
  <c r="AR36" i="18"/>
  <c r="AR37" i="18"/>
  <c r="AR38" i="18"/>
  <c r="AR39" i="18"/>
  <c r="AR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35" i="18"/>
  <c r="AN36" i="18"/>
  <c r="AN37" i="18"/>
  <c r="AN38" i="18"/>
  <c r="AN39" i="18"/>
  <c r="AN5" i="18"/>
  <c r="AR6" i="17"/>
  <c r="AR7" i="17"/>
  <c r="AR8" i="17"/>
  <c r="AR9" i="17"/>
  <c r="AR10" i="17"/>
  <c r="AR11" i="17"/>
  <c r="AR12" i="17"/>
  <c r="AR13" i="17"/>
  <c r="AR14" i="17"/>
  <c r="AR15" i="17"/>
  <c r="AR16" i="17"/>
  <c r="AR17" i="17"/>
  <c r="AR18" i="17"/>
  <c r="AR19" i="17"/>
  <c r="AR20" i="17"/>
  <c r="AR21" i="17"/>
  <c r="AR22" i="17"/>
  <c r="AR23" i="17"/>
  <c r="AR24" i="17"/>
  <c r="AR25" i="17"/>
  <c r="AR26" i="17"/>
  <c r="AR27" i="17"/>
  <c r="AR28" i="17"/>
  <c r="AR29" i="17"/>
  <c r="AR30" i="17"/>
  <c r="AR31" i="17"/>
  <c r="AR32" i="17"/>
  <c r="AR33" i="17"/>
  <c r="AR34" i="17"/>
  <c r="AR35" i="17"/>
  <c r="AR36" i="17"/>
  <c r="AR37" i="17"/>
  <c r="AR38" i="17"/>
  <c r="AR39" i="17"/>
  <c r="AR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21" i="17"/>
  <c r="AN22" i="17"/>
  <c r="AN23" i="17"/>
  <c r="AN24" i="17"/>
  <c r="AN25" i="17"/>
  <c r="AN26" i="17"/>
  <c r="AN27" i="17"/>
  <c r="AN28" i="17"/>
  <c r="AN29" i="17"/>
  <c r="AN30" i="17"/>
  <c r="AN31" i="17"/>
  <c r="AN32" i="17"/>
  <c r="AN33" i="17"/>
  <c r="AN34" i="17"/>
  <c r="AN35" i="17"/>
  <c r="AN36" i="17"/>
  <c r="AN37" i="17"/>
  <c r="AN38" i="17"/>
  <c r="AN39" i="17"/>
  <c r="AN5" i="17"/>
  <c r="AR6" i="13"/>
  <c r="AR7" i="13"/>
  <c r="AR8" i="13"/>
  <c r="AR9" i="13"/>
  <c r="AR10" i="13"/>
  <c r="AR11" i="13"/>
  <c r="AR12" i="13"/>
  <c r="AR13" i="13"/>
  <c r="AR14" i="13"/>
  <c r="AR15" i="13"/>
  <c r="AR16" i="13"/>
  <c r="AR17" i="13"/>
  <c r="AR18" i="13"/>
  <c r="AR19" i="13"/>
  <c r="AR20" i="13"/>
  <c r="AR21" i="13"/>
  <c r="AR22" i="13"/>
  <c r="AR23" i="13"/>
  <c r="AR24" i="13"/>
  <c r="AR25" i="13"/>
  <c r="AR26" i="13"/>
  <c r="AR27" i="13"/>
  <c r="AR28" i="13"/>
  <c r="AR29" i="13"/>
  <c r="AR30" i="13"/>
  <c r="AR31" i="13"/>
  <c r="AR32" i="13"/>
  <c r="AR33" i="13"/>
  <c r="AR34" i="13"/>
  <c r="AR35" i="13"/>
  <c r="AR36" i="13"/>
  <c r="AR37" i="13"/>
  <c r="AR38" i="13"/>
  <c r="AR39" i="13"/>
  <c r="AR5" i="13"/>
  <c r="AN6" i="13"/>
  <c r="AN7" i="13"/>
  <c r="AN8" i="13"/>
  <c r="AN9" i="13"/>
  <c r="AN10" i="13"/>
  <c r="AN11" i="13"/>
  <c r="AN12" i="13"/>
  <c r="AN13" i="13"/>
  <c r="AN14" i="13"/>
  <c r="AN15" i="13"/>
  <c r="AN16" i="13"/>
  <c r="AN17" i="13"/>
  <c r="AN18" i="13"/>
  <c r="AN19" i="13"/>
  <c r="AN20" i="13"/>
  <c r="AN21" i="13"/>
  <c r="AN22" i="13"/>
  <c r="AN23" i="13"/>
  <c r="AN24" i="13"/>
  <c r="AN25" i="13"/>
  <c r="AN26" i="13"/>
  <c r="AN27" i="13"/>
  <c r="AN28" i="13"/>
  <c r="AN29" i="13"/>
  <c r="AN30" i="13"/>
  <c r="AN31" i="13"/>
  <c r="AN32" i="13"/>
  <c r="AN33" i="13"/>
  <c r="AN34" i="13"/>
  <c r="AN35" i="13"/>
  <c r="AN36" i="13"/>
  <c r="AN37" i="13"/>
  <c r="AN38" i="13"/>
  <c r="AN39" i="13"/>
  <c r="AN5" i="13"/>
  <c r="H6" i="19" l="1"/>
  <c r="I6" i="19"/>
  <c r="J6" i="19"/>
  <c r="N6" i="19"/>
  <c r="H7" i="19"/>
  <c r="I7" i="19"/>
  <c r="J7" i="19"/>
  <c r="N7" i="19"/>
  <c r="H8" i="19"/>
  <c r="I8" i="19"/>
  <c r="J8" i="19"/>
  <c r="N8" i="19"/>
  <c r="H9" i="19"/>
  <c r="I9" i="19"/>
  <c r="J9" i="19"/>
  <c r="N9" i="19"/>
  <c r="H10" i="19"/>
  <c r="I10" i="19"/>
  <c r="J10" i="19"/>
  <c r="N10" i="19"/>
  <c r="H11" i="19"/>
  <c r="I11" i="19"/>
  <c r="J11" i="19"/>
  <c r="N11" i="19"/>
  <c r="H12" i="19"/>
  <c r="I12" i="19"/>
  <c r="J12" i="19"/>
  <c r="N12" i="19"/>
  <c r="H13" i="19"/>
  <c r="I13" i="19"/>
  <c r="J13" i="19"/>
  <c r="N13" i="19"/>
  <c r="H14" i="19"/>
  <c r="I14" i="19"/>
  <c r="J14" i="19"/>
  <c r="N14" i="19"/>
  <c r="H15" i="19"/>
  <c r="I15" i="19"/>
  <c r="J15" i="19"/>
  <c r="N15" i="19"/>
  <c r="H16" i="19"/>
  <c r="I16" i="19"/>
  <c r="J16" i="19"/>
  <c r="N16" i="19"/>
  <c r="H17" i="19"/>
  <c r="I17" i="19"/>
  <c r="J17" i="19"/>
  <c r="N17" i="19"/>
  <c r="H18" i="19"/>
  <c r="I18" i="19"/>
  <c r="J18" i="19"/>
  <c r="N18" i="19"/>
  <c r="H19" i="19"/>
  <c r="I19" i="19"/>
  <c r="J19" i="19"/>
  <c r="N19" i="19"/>
  <c r="H20" i="19"/>
  <c r="I20" i="19"/>
  <c r="J20" i="19"/>
  <c r="N20" i="19"/>
  <c r="H21" i="19"/>
  <c r="I21" i="19"/>
  <c r="J21" i="19"/>
  <c r="N21" i="19"/>
  <c r="H22" i="19"/>
  <c r="I22" i="19"/>
  <c r="J22" i="19"/>
  <c r="N22" i="19"/>
  <c r="H23" i="19"/>
  <c r="I23" i="19"/>
  <c r="J23" i="19"/>
  <c r="N23" i="19"/>
  <c r="G24" i="19"/>
  <c r="H24" i="19"/>
  <c r="J24" i="19"/>
  <c r="N24" i="19"/>
  <c r="G25" i="19"/>
  <c r="H25" i="19"/>
  <c r="J25" i="19"/>
  <c r="N25" i="19"/>
  <c r="G26" i="19"/>
  <c r="H26" i="19"/>
  <c r="J26" i="19"/>
  <c r="N26" i="19"/>
  <c r="G27" i="19"/>
  <c r="H27" i="19"/>
  <c r="J27" i="19"/>
  <c r="N27" i="19"/>
  <c r="G28" i="19"/>
  <c r="H28" i="19"/>
  <c r="J28" i="19"/>
  <c r="N28" i="19"/>
  <c r="G29" i="19"/>
  <c r="H29" i="19"/>
  <c r="J29" i="19"/>
  <c r="N29" i="19"/>
  <c r="G30" i="19"/>
  <c r="H30" i="19"/>
  <c r="J30" i="19"/>
  <c r="N30" i="19"/>
  <c r="G31" i="19"/>
  <c r="H31" i="19"/>
  <c r="J31" i="19"/>
  <c r="N31" i="19"/>
  <c r="G32" i="19"/>
  <c r="H32" i="19"/>
  <c r="J32" i="19"/>
  <c r="N32" i="19"/>
  <c r="G33" i="19"/>
  <c r="H33" i="19"/>
  <c r="J33" i="19"/>
  <c r="N33" i="19"/>
  <c r="G34" i="19"/>
  <c r="H34" i="19"/>
  <c r="J34" i="19"/>
  <c r="N34" i="19"/>
  <c r="G35" i="19"/>
  <c r="H35" i="19"/>
  <c r="J35" i="19"/>
  <c r="N35" i="19"/>
  <c r="G36" i="19"/>
  <c r="H36" i="19"/>
  <c r="J36" i="19"/>
  <c r="N36" i="19"/>
  <c r="G37" i="19"/>
  <c r="H37" i="19"/>
  <c r="J37" i="19"/>
  <c r="N37" i="19"/>
  <c r="G38" i="19"/>
  <c r="H38" i="19"/>
  <c r="J38" i="19"/>
  <c r="N38" i="19"/>
  <c r="G39" i="19"/>
  <c r="H39" i="19"/>
  <c r="J39" i="19"/>
  <c r="N39" i="19"/>
  <c r="H5" i="19"/>
  <c r="I5" i="19"/>
  <c r="J5" i="19"/>
  <c r="I39" i="18"/>
  <c r="I38" i="18"/>
  <c r="I37" i="18"/>
  <c r="I36" i="18"/>
  <c r="I36" i="19" s="1"/>
  <c r="I35" i="18"/>
  <c r="I34" i="18"/>
  <c r="I33" i="18"/>
  <c r="I32" i="18"/>
  <c r="I31" i="18"/>
  <c r="I30" i="18"/>
  <c r="I29" i="18"/>
  <c r="I28" i="18"/>
  <c r="I27" i="18"/>
  <c r="I26" i="18"/>
  <c r="I25" i="18"/>
  <c r="I24" i="18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39" i="13"/>
  <c r="I38" i="13"/>
  <c r="I37" i="13"/>
  <c r="I36" i="13"/>
  <c r="I35" i="13"/>
  <c r="I34" i="13"/>
  <c r="I33" i="13"/>
  <c r="I32" i="13"/>
  <c r="I31" i="13"/>
  <c r="I31" i="19" s="1"/>
  <c r="I30" i="13"/>
  <c r="I29" i="13"/>
  <c r="I28" i="13"/>
  <c r="I27" i="13"/>
  <c r="I26" i="13"/>
  <c r="I25" i="13"/>
  <c r="I24" i="13"/>
  <c r="I29" i="19" l="1"/>
  <c r="I33" i="19"/>
  <c r="I32" i="19"/>
  <c r="I30" i="19"/>
  <c r="I28" i="19"/>
  <c r="I34" i="19"/>
  <c r="I37" i="19"/>
  <c r="I24" i="19"/>
  <c r="I38" i="19"/>
  <c r="I39" i="19"/>
  <c r="I25" i="19"/>
  <c r="I35" i="19"/>
  <c r="I27" i="19"/>
  <c r="I26" i="19"/>
  <c r="Q5" i="19"/>
  <c r="R5" i="19"/>
  <c r="S5" i="19"/>
  <c r="U5" i="19"/>
  <c r="V5" i="19"/>
  <c r="W5" i="19"/>
  <c r="Y5" i="19"/>
  <c r="Z5" i="19"/>
  <c r="AA5" i="19"/>
  <c r="AC5" i="19"/>
  <c r="AD5" i="19"/>
  <c r="AE5" i="19"/>
  <c r="AG5" i="19"/>
  <c r="AH5" i="19"/>
  <c r="AI5" i="19"/>
  <c r="AK5" i="19"/>
  <c r="AL5" i="19"/>
  <c r="AM5" i="19"/>
  <c r="AN5" i="19"/>
  <c r="AO5" i="19"/>
  <c r="AP5" i="19"/>
  <c r="AQ5" i="19"/>
  <c r="AR5" i="19"/>
  <c r="AS5" i="19"/>
  <c r="Q6" i="19"/>
  <c r="R6" i="19"/>
  <c r="S6" i="19"/>
  <c r="U6" i="19"/>
  <c r="V6" i="19"/>
  <c r="W6" i="19"/>
  <c r="Y6" i="19"/>
  <c r="Z6" i="19"/>
  <c r="AA6" i="19"/>
  <c r="AC6" i="19"/>
  <c r="AD6" i="19"/>
  <c r="AE6" i="19"/>
  <c r="AG6" i="19"/>
  <c r="AH6" i="19"/>
  <c r="AI6" i="19"/>
  <c r="AK6" i="19"/>
  <c r="AL6" i="19"/>
  <c r="AM6" i="19"/>
  <c r="AN6" i="19"/>
  <c r="AO6" i="19"/>
  <c r="AP6" i="19"/>
  <c r="AQ6" i="19"/>
  <c r="AR6" i="19"/>
  <c r="AS6" i="19"/>
  <c r="Q7" i="19"/>
  <c r="R7" i="19"/>
  <c r="S7" i="19"/>
  <c r="U7" i="19"/>
  <c r="V7" i="19"/>
  <c r="W7" i="19"/>
  <c r="Y7" i="19"/>
  <c r="Z7" i="19"/>
  <c r="AA7" i="19"/>
  <c r="AC7" i="19"/>
  <c r="AD7" i="19"/>
  <c r="AE7" i="19"/>
  <c r="AG7" i="19"/>
  <c r="AH7" i="19"/>
  <c r="AI7" i="19"/>
  <c r="AK7" i="19"/>
  <c r="AL7" i="19"/>
  <c r="AM7" i="19"/>
  <c r="AN7" i="19"/>
  <c r="AO7" i="19"/>
  <c r="AP7" i="19"/>
  <c r="AQ7" i="19"/>
  <c r="AR7" i="19"/>
  <c r="AS7" i="19"/>
  <c r="Q8" i="19"/>
  <c r="R8" i="19"/>
  <c r="S8" i="19"/>
  <c r="U8" i="19"/>
  <c r="V8" i="19"/>
  <c r="W8" i="19"/>
  <c r="Y8" i="19"/>
  <c r="Z8" i="19"/>
  <c r="AA8" i="19"/>
  <c r="AC8" i="19"/>
  <c r="AD8" i="19"/>
  <c r="AE8" i="19"/>
  <c r="AG8" i="19"/>
  <c r="AH8" i="19"/>
  <c r="AI8" i="19"/>
  <c r="AK8" i="19"/>
  <c r="AL8" i="19"/>
  <c r="AM8" i="19"/>
  <c r="AN8" i="19"/>
  <c r="AO8" i="19"/>
  <c r="AP8" i="19"/>
  <c r="AQ8" i="19"/>
  <c r="AR8" i="19"/>
  <c r="AS8" i="19"/>
  <c r="Q9" i="19"/>
  <c r="R9" i="19"/>
  <c r="S9" i="19"/>
  <c r="U9" i="19"/>
  <c r="V9" i="19"/>
  <c r="W9" i="19"/>
  <c r="Y9" i="19"/>
  <c r="Z9" i="19"/>
  <c r="AA9" i="19"/>
  <c r="AC9" i="19"/>
  <c r="AD9" i="19"/>
  <c r="AE9" i="19"/>
  <c r="AG9" i="19"/>
  <c r="AH9" i="19"/>
  <c r="AI9" i="19"/>
  <c r="AK9" i="19"/>
  <c r="AL9" i="19"/>
  <c r="AM9" i="19"/>
  <c r="AN9" i="19"/>
  <c r="AO9" i="19"/>
  <c r="AP9" i="19"/>
  <c r="AQ9" i="19"/>
  <c r="AR9" i="19"/>
  <c r="AS9" i="19"/>
  <c r="Q10" i="19"/>
  <c r="R10" i="19"/>
  <c r="S10" i="19"/>
  <c r="U10" i="19"/>
  <c r="V10" i="19"/>
  <c r="W10" i="19"/>
  <c r="Y10" i="19"/>
  <c r="Z10" i="19"/>
  <c r="AA10" i="19"/>
  <c r="AC10" i="19"/>
  <c r="AD10" i="19"/>
  <c r="AE10" i="19"/>
  <c r="AG10" i="19"/>
  <c r="AH10" i="19"/>
  <c r="AI10" i="19"/>
  <c r="AK10" i="19"/>
  <c r="AL10" i="19"/>
  <c r="AM10" i="19"/>
  <c r="AN10" i="19"/>
  <c r="AO10" i="19"/>
  <c r="AP10" i="19"/>
  <c r="AQ10" i="19"/>
  <c r="AR10" i="19"/>
  <c r="AS10" i="19"/>
  <c r="Q11" i="19"/>
  <c r="R11" i="19"/>
  <c r="S11" i="19"/>
  <c r="U11" i="19"/>
  <c r="V11" i="19"/>
  <c r="W11" i="19"/>
  <c r="Y11" i="19"/>
  <c r="Z11" i="19"/>
  <c r="AA11" i="19"/>
  <c r="AC11" i="19"/>
  <c r="AD11" i="19"/>
  <c r="AE11" i="19"/>
  <c r="AG11" i="19"/>
  <c r="AH11" i="19"/>
  <c r="AI11" i="19"/>
  <c r="AK11" i="19"/>
  <c r="AL11" i="19"/>
  <c r="AM11" i="19"/>
  <c r="AN11" i="19"/>
  <c r="AO11" i="19"/>
  <c r="AP11" i="19"/>
  <c r="AQ11" i="19"/>
  <c r="AR11" i="19"/>
  <c r="AS11" i="19"/>
  <c r="Q12" i="19"/>
  <c r="R12" i="19"/>
  <c r="S12" i="19"/>
  <c r="U12" i="19"/>
  <c r="V12" i="19"/>
  <c r="W12" i="19"/>
  <c r="Y12" i="19"/>
  <c r="Z12" i="19"/>
  <c r="AA12" i="19"/>
  <c r="AC12" i="19"/>
  <c r="AD12" i="19"/>
  <c r="AE12" i="19"/>
  <c r="AG12" i="19"/>
  <c r="AH12" i="19"/>
  <c r="AI12" i="19"/>
  <c r="AK12" i="19"/>
  <c r="AL12" i="19"/>
  <c r="AM12" i="19"/>
  <c r="AN12" i="19"/>
  <c r="AO12" i="19"/>
  <c r="AP12" i="19"/>
  <c r="AQ12" i="19"/>
  <c r="AR12" i="19"/>
  <c r="AS12" i="19"/>
  <c r="Q13" i="19"/>
  <c r="R13" i="19"/>
  <c r="S13" i="19"/>
  <c r="U13" i="19"/>
  <c r="V13" i="19"/>
  <c r="W13" i="19"/>
  <c r="Y13" i="19"/>
  <c r="Z13" i="19"/>
  <c r="AA13" i="19"/>
  <c r="AC13" i="19"/>
  <c r="AD13" i="19"/>
  <c r="AE13" i="19"/>
  <c r="AG13" i="19"/>
  <c r="AH13" i="19"/>
  <c r="AI13" i="19"/>
  <c r="AK13" i="19"/>
  <c r="AL13" i="19"/>
  <c r="AM13" i="19"/>
  <c r="AN13" i="19"/>
  <c r="AO13" i="19"/>
  <c r="AP13" i="19"/>
  <c r="AQ13" i="19"/>
  <c r="AR13" i="19"/>
  <c r="AS13" i="19"/>
  <c r="Q14" i="19"/>
  <c r="R14" i="19"/>
  <c r="S14" i="19"/>
  <c r="U14" i="19"/>
  <c r="V14" i="19"/>
  <c r="W14" i="19"/>
  <c r="Y14" i="19"/>
  <c r="Z14" i="19"/>
  <c r="AA14" i="19"/>
  <c r="AC14" i="19"/>
  <c r="AD14" i="19"/>
  <c r="AE14" i="19"/>
  <c r="AG14" i="19"/>
  <c r="AH14" i="19"/>
  <c r="AI14" i="19"/>
  <c r="AK14" i="19"/>
  <c r="AL14" i="19"/>
  <c r="AM14" i="19"/>
  <c r="AN14" i="19"/>
  <c r="AO14" i="19"/>
  <c r="AP14" i="19"/>
  <c r="AQ14" i="19"/>
  <c r="AR14" i="19"/>
  <c r="AS14" i="19"/>
  <c r="Q15" i="19"/>
  <c r="R15" i="19"/>
  <c r="S15" i="19"/>
  <c r="U15" i="19"/>
  <c r="V15" i="19"/>
  <c r="W15" i="19"/>
  <c r="Y15" i="19"/>
  <c r="Z15" i="19"/>
  <c r="AA15" i="19"/>
  <c r="AC15" i="19"/>
  <c r="AD15" i="19"/>
  <c r="AE15" i="19"/>
  <c r="AG15" i="19"/>
  <c r="AH15" i="19"/>
  <c r="AI15" i="19"/>
  <c r="AK15" i="19"/>
  <c r="AL15" i="19"/>
  <c r="AM15" i="19"/>
  <c r="AN15" i="19"/>
  <c r="AO15" i="19"/>
  <c r="AP15" i="19"/>
  <c r="AQ15" i="19"/>
  <c r="AR15" i="19"/>
  <c r="AS15" i="19"/>
  <c r="Q16" i="19"/>
  <c r="R16" i="19"/>
  <c r="S16" i="19"/>
  <c r="U16" i="19"/>
  <c r="V16" i="19"/>
  <c r="W16" i="19"/>
  <c r="Y16" i="19"/>
  <c r="Z16" i="19"/>
  <c r="AA16" i="19"/>
  <c r="AC16" i="19"/>
  <c r="AD16" i="19"/>
  <c r="AE16" i="19"/>
  <c r="AG16" i="19"/>
  <c r="AH16" i="19"/>
  <c r="AI16" i="19"/>
  <c r="AK16" i="19"/>
  <c r="AL16" i="19"/>
  <c r="AM16" i="19"/>
  <c r="AN16" i="19"/>
  <c r="AO16" i="19"/>
  <c r="AP16" i="19"/>
  <c r="AQ16" i="19"/>
  <c r="AR16" i="19"/>
  <c r="AS16" i="19"/>
  <c r="Q17" i="19"/>
  <c r="R17" i="19"/>
  <c r="S17" i="19"/>
  <c r="U17" i="19"/>
  <c r="V17" i="19"/>
  <c r="W17" i="19"/>
  <c r="Y17" i="19"/>
  <c r="Z17" i="19"/>
  <c r="AA17" i="19"/>
  <c r="AC17" i="19"/>
  <c r="AD17" i="19"/>
  <c r="AE17" i="19"/>
  <c r="AG17" i="19"/>
  <c r="AH17" i="19"/>
  <c r="AI17" i="19"/>
  <c r="AK17" i="19"/>
  <c r="AL17" i="19"/>
  <c r="AM17" i="19"/>
  <c r="AN17" i="19"/>
  <c r="AO17" i="19"/>
  <c r="AP17" i="19"/>
  <c r="AQ17" i="19"/>
  <c r="AR17" i="19"/>
  <c r="AS17" i="19"/>
  <c r="Q18" i="19"/>
  <c r="R18" i="19"/>
  <c r="S18" i="19"/>
  <c r="U18" i="19"/>
  <c r="V18" i="19"/>
  <c r="W18" i="19"/>
  <c r="Y18" i="19"/>
  <c r="Z18" i="19"/>
  <c r="AA18" i="19"/>
  <c r="AC18" i="19"/>
  <c r="AD18" i="19"/>
  <c r="AE18" i="19"/>
  <c r="AG18" i="19"/>
  <c r="AH18" i="19"/>
  <c r="AI18" i="19"/>
  <c r="AK18" i="19"/>
  <c r="AL18" i="19"/>
  <c r="AM18" i="19"/>
  <c r="AN18" i="19"/>
  <c r="AO18" i="19"/>
  <c r="AP18" i="19"/>
  <c r="AQ18" i="19"/>
  <c r="AR18" i="19"/>
  <c r="AS18" i="19"/>
  <c r="Q19" i="19"/>
  <c r="R19" i="19"/>
  <c r="S19" i="19"/>
  <c r="U19" i="19"/>
  <c r="V19" i="19"/>
  <c r="W19" i="19"/>
  <c r="Y19" i="19"/>
  <c r="Z19" i="19"/>
  <c r="AA19" i="19"/>
  <c r="AC19" i="19"/>
  <c r="AD19" i="19"/>
  <c r="AE19" i="19"/>
  <c r="AG19" i="19"/>
  <c r="AH19" i="19"/>
  <c r="AI19" i="19"/>
  <c r="AK19" i="19"/>
  <c r="AL19" i="19"/>
  <c r="AM19" i="19"/>
  <c r="AN19" i="19"/>
  <c r="AO19" i="19"/>
  <c r="AP19" i="19"/>
  <c r="AQ19" i="19"/>
  <c r="AR19" i="19"/>
  <c r="AS19" i="19"/>
  <c r="Q20" i="19"/>
  <c r="R20" i="19"/>
  <c r="S20" i="19"/>
  <c r="U20" i="19"/>
  <c r="V20" i="19"/>
  <c r="W20" i="19"/>
  <c r="Y20" i="19"/>
  <c r="Z20" i="19"/>
  <c r="AA20" i="19"/>
  <c r="AC20" i="19"/>
  <c r="AD20" i="19"/>
  <c r="AE20" i="19"/>
  <c r="AG20" i="19"/>
  <c r="AH20" i="19"/>
  <c r="AI20" i="19"/>
  <c r="AK20" i="19"/>
  <c r="AL20" i="19"/>
  <c r="AM20" i="19"/>
  <c r="AN20" i="19"/>
  <c r="AO20" i="19"/>
  <c r="AP20" i="19"/>
  <c r="AQ20" i="19"/>
  <c r="AR20" i="19"/>
  <c r="AS20" i="19"/>
  <c r="Q21" i="19"/>
  <c r="R21" i="19"/>
  <c r="S21" i="19"/>
  <c r="U21" i="19"/>
  <c r="V21" i="19"/>
  <c r="W21" i="19"/>
  <c r="Y21" i="19"/>
  <c r="Z21" i="19"/>
  <c r="AA21" i="19"/>
  <c r="AC21" i="19"/>
  <c r="AD21" i="19"/>
  <c r="AE21" i="19"/>
  <c r="AG21" i="19"/>
  <c r="AH21" i="19"/>
  <c r="AI21" i="19"/>
  <c r="AK21" i="19"/>
  <c r="AL21" i="19"/>
  <c r="AM21" i="19"/>
  <c r="AN21" i="19"/>
  <c r="AO21" i="19"/>
  <c r="AP21" i="19"/>
  <c r="AQ21" i="19"/>
  <c r="AR21" i="19"/>
  <c r="AS21" i="19"/>
  <c r="Q22" i="19"/>
  <c r="R22" i="19"/>
  <c r="S22" i="19"/>
  <c r="U22" i="19"/>
  <c r="V22" i="19"/>
  <c r="W22" i="19"/>
  <c r="Y22" i="19"/>
  <c r="Z22" i="19"/>
  <c r="AA22" i="19"/>
  <c r="AC22" i="19"/>
  <c r="AD22" i="19"/>
  <c r="AE22" i="19"/>
  <c r="AG22" i="19"/>
  <c r="AH22" i="19"/>
  <c r="AI22" i="19"/>
  <c r="AK22" i="19"/>
  <c r="AL22" i="19"/>
  <c r="AM22" i="19"/>
  <c r="AN22" i="19"/>
  <c r="AO22" i="19"/>
  <c r="AP22" i="19"/>
  <c r="AQ22" i="19"/>
  <c r="AR22" i="19"/>
  <c r="AS22" i="19"/>
  <c r="Q23" i="19"/>
  <c r="R23" i="19"/>
  <c r="S23" i="19"/>
  <c r="U23" i="19"/>
  <c r="V23" i="19"/>
  <c r="W23" i="19"/>
  <c r="Y23" i="19"/>
  <c r="Z23" i="19"/>
  <c r="AA23" i="19"/>
  <c r="AC23" i="19"/>
  <c r="AD23" i="19"/>
  <c r="AE23" i="19"/>
  <c r="AG23" i="19"/>
  <c r="AH23" i="19"/>
  <c r="AI23" i="19"/>
  <c r="AK23" i="19"/>
  <c r="AL23" i="19"/>
  <c r="AM23" i="19"/>
  <c r="AN23" i="19"/>
  <c r="AO23" i="19"/>
  <c r="AP23" i="19"/>
  <c r="AQ23" i="19"/>
  <c r="AR23" i="19"/>
  <c r="AS23" i="19"/>
  <c r="Q24" i="19"/>
  <c r="R24" i="19"/>
  <c r="S24" i="19"/>
  <c r="U24" i="19"/>
  <c r="V24" i="19"/>
  <c r="W24" i="19"/>
  <c r="Y24" i="19"/>
  <c r="Z24" i="19"/>
  <c r="AA24" i="19"/>
  <c r="AC24" i="19"/>
  <c r="AD24" i="19"/>
  <c r="AE24" i="19"/>
  <c r="AG24" i="19"/>
  <c r="AH24" i="19"/>
  <c r="AI24" i="19"/>
  <c r="AK24" i="19"/>
  <c r="AL24" i="19"/>
  <c r="AM24" i="19"/>
  <c r="AN24" i="19"/>
  <c r="AO24" i="19"/>
  <c r="AP24" i="19"/>
  <c r="AQ24" i="19"/>
  <c r="AR24" i="19"/>
  <c r="AS24" i="19"/>
  <c r="Q25" i="19"/>
  <c r="R25" i="19"/>
  <c r="S25" i="19"/>
  <c r="U25" i="19"/>
  <c r="V25" i="19"/>
  <c r="W25" i="19"/>
  <c r="Y25" i="19"/>
  <c r="Z25" i="19"/>
  <c r="AA25" i="19"/>
  <c r="AC25" i="19"/>
  <c r="AD25" i="19"/>
  <c r="AE25" i="19"/>
  <c r="AG25" i="19"/>
  <c r="AH25" i="19"/>
  <c r="AI25" i="19"/>
  <c r="AK25" i="19"/>
  <c r="AL25" i="19"/>
  <c r="AM25" i="19"/>
  <c r="AN25" i="19"/>
  <c r="AO25" i="19"/>
  <c r="AP25" i="19"/>
  <c r="AQ25" i="19"/>
  <c r="AR25" i="19"/>
  <c r="AS25" i="19"/>
  <c r="Q26" i="19"/>
  <c r="R26" i="19"/>
  <c r="S26" i="19"/>
  <c r="U26" i="19"/>
  <c r="V26" i="19"/>
  <c r="W26" i="19"/>
  <c r="Y26" i="19"/>
  <c r="Z26" i="19"/>
  <c r="AA26" i="19"/>
  <c r="AC26" i="19"/>
  <c r="AD26" i="19"/>
  <c r="AE26" i="19"/>
  <c r="AG26" i="19"/>
  <c r="AH26" i="19"/>
  <c r="AI26" i="19"/>
  <c r="AK26" i="19"/>
  <c r="AL26" i="19"/>
  <c r="AM26" i="19"/>
  <c r="AN26" i="19"/>
  <c r="AO26" i="19"/>
  <c r="AP26" i="19"/>
  <c r="AQ26" i="19"/>
  <c r="AR26" i="19"/>
  <c r="AS26" i="19"/>
  <c r="Q27" i="19"/>
  <c r="R27" i="19"/>
  <c r="S27" i="19"/>
  <c r="U27" i="19"/>
  <c r="V27" i="19"/>
  <c r="W27" i="19"/>
  <c r="Y27" i="19"/>
  <c r="Z27" i="19"/>
  <c r="AA27" i="19"/>
  <c r="AC27" i="19"/>
  <c r="AD27" i="19"/>
  <c r="AE27" i="19"/>
  <c r="AG27" i="19"/>
  <c r="AH27" i="19"/>
  <c r="AI27" i="19"/>
  <c r="AK27" i="19"/>
  <c r="AL27" i="19"/>
  <c r="AM27" i="19"/>
  <c r="AN27" i="19"/>
  <c r="AO27" i="19"/>
  <c r="AP27" i="19"/>
  <c r="AQ27" i="19"/>
  <c r="AR27" i="19"/>
  <c r="AS27" i="19"/>
  <c r="Q28" i="19"/>
  <c r="R28" i="19"/>
  <c r="S28" i="19"/>
  <c r="U28" i="19"/>
  <c r="V28" i="19"/>
  <c r="W28" i="19"/>
  <c r="Y28" i="19"/>
  <c r="Z28" i="19"/>
  <c r="AA28" i="19"/>
  <c r="AC28" i="19"/>
  <c r="AD28" i="19"/>
  <c r="AE28" i="19"/>
  <c r="AG28" i="19"/>
  <c r="AH28" i="19"/>
  <c r="AI28" i="19"/>
  <c r="AK28" i="19"/>
  <c r="AL28" i="19"/>
  <c r="AM28" i="19"/>
  <c r="AN28" i="19"/>
  <c r="AO28" i="19"/>
  <c r="AP28" i="19"/>
  <c r="AQ28" i="19"/>
  <c r="AR28" i="19"/>
  <c r="AS28" i="19"/>
  <c r="Q29" i="19"/>
  <c r="R29" i="19"/>
  <c r="S29" i="19"/>
  <c r="U29" i="19"/>
  <c r="V29" i="19"/>
  <c r="W29" i="19"/>
  <c r="Y29" i="19"/>
  <c r="Z29" i="19"/>
  <c r="AA29" i="19"/>
  <c r="AC29" i="19"/>
  <c r="AD29" i="19"/>
  <c r="AE29" i="19"/>
  <c r="AG29" i="19"/>
  <c r="AH29" i="19"/>
  <c r="AI29" i="19"/>
  <c r="AK29" i="19"/>
  <c r="AL29" i="19"/>
  <c r="AM29" i="19"/>
  <c r="AN29" i="19"/>
  <c r="AO29" i="19"/>
  <c r="AP29" i="19"/>
  <c r="AQ29" i="19"/>
  <c r="AR29" i="19"/>
  <c r="AS29" i="19"/>
  <c r="Q30" i="19"/>
  <c r="R30" i="19"/>
  <c r="S30" i="19"/>
  <c r="U30" i="19"/>
  <c r="V30" i="19"/>
  <c r="W30" i="19"/>
  <c r="Y30" i="19"/>
  <c r="Z30" i="19"/>
  <c r="AA30" i="19"/>
  <c r="AC30" i="19"/>
  <c r="AD30" i="19"/>
  <c r="AE30" i="19"/>
  <c r="AG30" i="19"/>
  <c r="AH30" i="19"/>
  <c r="AI30" i="19"/>
  <c r="AK30" i="19"/>
  <c r="AL30" i="19"/>
  <c r="AM30" i="19"/>
  <c r="AN30" i="19"/>
  <c r="AO30" i="19"/>
  <c r="AP30" i="19"/>
  <c r="AQ30" i="19"/>
  <c r="AR30" i="19"/>
  <c r="AS30" i="19"/>
  <c r="Q31" i="19"/>
  <c r="R31" i="19"/>
  <c r="S31" i="19"/>
  <c r="U31" i="19"/>
  <c r="V31" i="19"/>
  <c r="W31" i="19"/>
  <c r="Y31" i="19"/>
  <c r="Z31" i="19"/>
  <c r="AA31" i="19"/>
  <c r="AC31" i="19"/>
  <c r="AD31" i="19"/>
  <c r="AE31" i="19"/>
  <c r="AG31" i="19"/>
  <c r="AH31" i="19"/>
  <c r="AI31" i="19"/>
  <c r="AK31" i="19"/>
  <c r="AL31" i="19"/>
  <c r="AM31" i="19"/>
  <c r="AN31" i="19"/>
  <c r="AO31" i="19"/>
  <c r="AP31" i="19"/>
  <c r="AQ31" i="19"/>
  <c r="AR31" i="19"/>
  <c r="AS31" i="19"/>
  <c r="Q32" i="19"/>
  <c r="R32" i="19"/>
  <c r="S32" i="19"/>
  <c r="U32" i="19"/>
  <c r="V32" i="19"/>
  <c r="W32" i="19"/>
  <c r="Y32" i="19"/>
  <c r="Z32" i="19"/>
  <c r="AA32" i="19"/>
  <c r="AC32" i="19"/>
  <c r="AD32" i="19"/>
  <c r="AE32" i="19"/>
  <c r="AG32" i="19"/>
  <c r="AH32" i="19"/>
  <c r="AI32" i="19"/>
  <c r="AK32" i="19"/>
  <c r="AL32" i="19"/>
  <c r="AM32" i="19"/>
  <c r="AN32" i="19"/>
  <c r="AO32" i="19"/>
  <c r="AP32" i="19"/>
  <c r="AQ32" i="19"/>
  <c r="AR32" i="19"/>
  <c r="AS32" i="19"/>
  <c r="Q33" i="19"/>
  <c r="R33" i="19"/>
  <c r="S33" i="19"/>
  <c r="U33" i="19"/>
  <c r="V33" i="19"/>
  <c r="W33" i="19"/>
  <c r="Y33" i="19"/>
  <c r="Z33" i="19"/>
  <c r="AA33" i="19"/>
  <c r="AC33" i="19"/>
  <c r="AD33" i="19"/>
  <c r="AE33" i="19"/>
  <c r="AG33" i="19"/>
  <c r="AH33" i="19"/>
  <c r="AI33" i="19"/>
  <c r="AK33" i="19"/>
  <c r="AL33" i="19"/>
  <c r="AM33" i="19"/>
  <c r="AN33" i="19"/>
  <c r="AO33" i="19"/>
  <c r="AP33" i="19"/>
  <c r="AQ33" i="19"/>
  <c r="AR33" i="19"/>
  <c r="AS33" i="19"/>
  <c r="Q34" i="19"/>
  <c r="R34" i="19"/>
  <c r="S34" i="19"/>
  <c r="U34" i="19"/>
  <c r="V34" i="19"/>
  <c r="W34" i="19"/>
  <c r="Y34" i="19"/>
  <c r="Z34" i="19"/>
  <c r="AA34" i="19"/>
  <c r="AC34" i="19"/>
  <c r="AD34" i="19"/>
  <c r="AE34" i="19"/>
  <c r="AG34" i="19"/>
  <c r="AH34" i="19"/>
  <c r="AI34" i="19"/>
  <c r="AK34" i="19"/>
  <c r="AL34" i="19"/>
  <c r="AM34" i="19"/>
  <c r="AN34" i="19"/>
  <c r="AO34" i="19"/>
  <c r="AP34" i="19"/>
  <c r="AQ34" i="19"/>
  <c r="AR34" i="19"/>
  <c r="AS34" i="19"/>
  <c r="Q35" i="19"/>
  <c r="R35" i="19"/>
  <c r="S35" i="19"/>
  <c r="U35" i="19"/>
  <c r="V35" i="19"/>
  <c r="W35" i="19"/>
  <c r="Y35" i="19"/>
  <c r="Z35" i="19"/>
  <c r="AA35" i="19"/>
  <c r="AC35" i="19"/>
  <c r="AD35" i="19"/>
  <c r="AE35" i="19"/>
  <c r="AG35" i="19"/>
  <c r="AH35" i="19"/>
  <c r="AI35" i="19"/>
  <c r="AK35" i="19"/>
  <c r="AL35" i="19"/>
  <c r="AM35" i="19"/>
  <c r="AN35" i="19"/>
  <c r="AO35" i="19"/>
  <c r="AP35" i="19"/>
  <c r="AQ35" i="19"/>
  <c r="AR35" i="19"/>
  <c r="AS35" i="19"/>
  <c r="Q36" i="19"/>
  <c r="R36" i="19"/>
  <c r="S36" i="19"/>
  <c r="U36" i="19"/>
  <c r="V36" i="19"/>
  <c r="W36" i="19"/>
  <c r="Y36" i="19"/>
  <c r="Z36" i="19"/>
  <c r="AA36" i="19"/>
  <c r="AC36" i="19"/>
  <c r="AD36" i="19"/>
  <c r="AE36" i="19"/>
  <c r="AG36" i="19"/>
  <c r="AH36" i="19"/>
  <c r="AI36" i="19"/>
  <c r="AK36" i="19"/>
  <c r="AL36" i="19"/>
  <c r="AM36" i="19"/>
  <c r="AN36" i="19"/>
  <c r="AO36" i="19"/>
  <c r="AP36" i="19"/>
  <c r="AQ36" i="19"/>
  <c r="AR36" i="19"/>
  <c r="AS36" i="19"/>
  <c r="Q37" i="19"/>
  <c r="R37" i="19"/>
  <c r="S37" i="19"/>
  <c r="U37" i="19"/>
  <c r="V37" i="19"/>
  <c r="W37" i="19"/>
  <c r="Y37" i="19"/>
  <c r="Z37" i="19"/>
  <c r="AA37" i="19"/>
  <c r="AC37" i="19"/>
  <c r="AD37" i="19"/>
  <c r="AE37" i="19"/>
  <c r="AG37" i="19"/>
  <c r="AH37" i="19"/>
  <c r="AI37" i="19"/>
  <c r="AK37" i="19"/>
  <c r="AL37" i="19"/>
  <c r="AM37" i="19"/>
  <c r="AN37" i="19"/>
  <c r="AO37" i="19"/>
  <c r="AP37" i="19"/>
  <c r="AQ37" i="19"/>
  <c r="AR37" i="19"/>
  <c r="AS37" i="19"/>
  <c r="Q38" i="19"/>
  <c r="R38" i="19"/>
  <c r="S38" i="19"/>
  <c r="U38" i="19"/>
  <c r="V38" i="19"/>
  <c r="W38" i="19"/>
  <c r="Y38" i="19"/>
  <c r="Z38" i="19"/>
  <c r="AA38" i="19"/>
  <c r="AC38" i="19"/>
  <c r="AD38" i="19"/>
  <c r="AE38" i="19"/>
  <c r="AG38" i="19"/>
  <c r="AH38" i="19"/>
  <c r="AI38" i="19"/>
  <c r="AK38" i="19"/>
  <c r="AL38" i="19"/>
  <c r="AM38" i="19"/>
  <c r="AN38" i="19"/>
  <c r="AO38" i="19"/>
  <c r="AP38" i="19"/>
  <c r="AQ38" i="19"/>
  <c r="AR38" i="19"/>
  <c r="AS38" i="19"/>
  <c r="Q39" i="19"/>
  <c r="R39" i="19"/>
  <c r="S39" i="19"/>
  <c r="U39" i="19"/>
  <c r="V39" i="19"/>
  <c r="W39" i="19"/>
  <c r="Y39" i="19"/>
  <c r="Z39" i="19"/>
  <c r="AA39" i="19"/>
  <c r="AC39" i="19"/>
  <c r="AD39" i="19"/>
  <c r="AE39" i="19"/>
  <c r="AG39" i="19"/>
  <c r="AH39" i="19"/>
  <c r="AI39" i="19"/>
  <c r="AK39" i="19"/>
  <c r="AL39" i="19"/>
  <c r="AM39" i="19"/>
  <c r="AN39" i="19"/>
  <c r="AO39" i="19"/>
  <c r="AP39" i="19"/>
  <c r="AQ39" i="19"/>
  <c r="AR39" i="19"/>
  <c r="AS39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N5" i="19"/>
  <c r="B39" i="19"/>
  <c r="C39" i="19" s="1"/>
  <c r="B38" i="19"/>
  <c r="C38" i="19" s="1"/>
  <c r="B37" i="19"/>
  <c r="C37" i="19" s="1"/>
  <c r="B36" i="19"/>
  <c r="C36" i="19" s="1"/>
  <c r="B35" i="19"/>
  <c r="C35" i="19" s="1"/>
  <c r="B34" i="19"/>
  <c r="C34" i="19" s="1"/>
  <c r="B33" i="19"/>
  <c r="C33" i="19" s="1"/>
  <c r="B32" i="19"/>
  <c r="C32" i="19" s="1"/>
  <c r="B31" i="19"/>
  <c r="C31" i="19" s="1"/>
  <c r="B30" i="19"/>
  <c r="C30" i="19" s="1"/>
  <c r="B29" i="19"/>
  <c r="C29" i="19" s="1"/>
  <c r="B28" i="19"/>
  <c r="C28" i="19" s="1"/>
  <c r="B27" i="19"/>
  <c r="C27" i="19" s="1"/>
  <c r="B26" i="19"/>
  <c r="C26" i="19" s="1"/>
  <c r="B25" i="19"/>
  <c r="C25" i="19" s="1"/>
  <c r="B24" i="19"/>
  <c r="C24" i="19" s="1"/>
  <c r="B23" i="19"/>
  <c r="C23" i="19" s="1"/>
  <c r="B22" i="19"/>
  <c r="C22" i="19" s="1"/>
  <c r="B21" i="19"/>
  <c r="C21" i="19" s="1"/>
  <c r="B20" i="19"/>
  <c r="C20" i="19" s="1"/>
  <c r="B19" i="19"/>
  <c r="C19" i="19" s="1"/>
  <c r="B18" i="19"/>
  <c r="C18" i="19" s="1"/>
  <c r="B17" i="19"/>
  <c r="C17" i="19" s="1"/>
  <c r="B16" i="19"/>
  <c r="C16" i="19" s="1"/>
  <c r="B15" i="19"/>
  <c r="C15" i="19" s="1"/>
  <c r="B14" i="19"/>
  <c r="C14" i="19" s="1"/>
  <c r="B13" i="19"/>
  <c r="C13" i="19" s="1"/>
  <c r="B12" i="19"/>
  <c r="C12" i="19" s="1"/>
  <c r="B11" i="19"/>
  <c r="C11" i="19" s="1"/>
  <c r="B10" i="19"/>
  <c r="C10" i="19" s="1"/>
  <c r="B9" i="19"/>
  <c r="C9" i="19" s="1"/>
  <c r="B8" i="19"/>
  <c r="C8" i="19" s="1"/>
  <c r="B7" i="19"/>
  <c r="C7" i="19" s="1"/>
  <c r="B6" i="19"/>
  <c r="C6" i="19" s="1"/>
  <c r="B5" i="19"/>
  <c r="C5" i="19" s="1"/>
  <c r="T6" i="18" l="1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5" i="18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5" i="17"/>
  <c r="T6" i="13"/>
  <c r="T7" i="13"/>
  <c r="T8" i="13"/>
  <c r="T9" i="13"/>
  <c r="T9" i="19" s="1"/>
  <c r="T10" i="13"/>
  <c r="T11" i="13"/>
  <c r="T12" i="13"/>
  <c r="T13" i="13"/>
  <c r="T14" i="13"/>
  <c r="T15" i="13"/>
  <c r="T16" i="13"/>
  <c r="T16" i="19" s="1"/>
  <c r="T17" i="13"/>
  <c r="T17" i="19" s="1"/>
  <c r="T18" i="13"/>
  <c r="T19" i="13"/>
  <c r="T20" i="13"/>
  <c r="T21" i="13"/>
  <c r="T22" i="13"/>
  <c r="T23" i="13"/>
  <c r="T24" i="13"/>
  <c r="T25" i="13"/>
  <c r="T25" i="19" s="1"/>
  <c r="T26" i="13"/>
  <c r="T27" i="13"/>
  <c r="T28" i="13"/>
  <c r="T29" i="13"/>
  <c r="T30" i="13"/>
  <c r="T31" i="13"/>
  <c r="T32" i="13"/>
  <c r="T32" i="19" s="1"/>
  <c r="T33" i="13"/>
  <c r="T33" i="19" s="1"/>
  <c r="T34" i="13"/>
  <c r="T35" i="13"/>
  <c r="T36" i="13"/>
  <c r="T37" i="13"/>
  <c r="T38" i="13"/>
  <c r="T39" i="13"/>
  <c r="T5" i="13"/>
  <c r="T5" i="19" s="1"/>
  <c r="AB6" i="18"/>
  <c r="AB7" i="18"/>
  <c r="AB8" i="18"/>
  <c r="AB9" i="18"/>
  <c r="AB10" i="18"/>
  <c r="AB11" i="18"/>
  <c r="AB12" i="18"/>
  <c r="AB13" i="18"/>
  <c r="AB14" i="18"/>
  <c r="AB15" i="18"/>
  <c r="AB16" i="18"/>
  <c r="AB17" i="18"/>
  <c r="AB18" i="18"/>
  <c r="AB19" i="18"/>
  <c r="AB20" i="18"/>
  <c r="AB21" i="18"/>
  <c r="AB22" i="18"/>
  <c r="AB23" i="18"/>
  <c r="AB24" i="18"/>
  <c r="AB25" i="18"/>
  <c r="AB26" i="18"/>
  <c r="AB27" i="18"/>
  <c r="AB28" i="18"/>
  <c r="AB29" i="18"/>
  <c r="AB30" i="18"/>
  <c r="AB31" i="18"/>
  <c r="AB32" i="18"/>
  <c r="AB33" i="18"/>
  <c r="AB34" i="18"/>
  <c r="AB35" i="18"/>
  <c r="AB36" i="18"/>
  <c r="AB37" i="18"/>
  <c r="AB38" i="18"/>
  <c r="AB39" i="18"/>
  <c r="AB5" i="18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5" i="17"/>
  <c r="AB6" i="13"/>
  <c r="AB7" i="13"/>
  <c r="AB7" i="19" s="1"/>
  <c r="AB8" i="13"/>
  <c r="AB8" i="19" s="1"/>
  <c r="AB9" i="13"/>
  <c r="AB10" i="13"/>
  <c r="AB11" i="13"/>
  <c r="AB12" i="13"/>
  <c r="AB13" i="13"/>
  <c r="AB14" i="13"/>
  <c r="AB15" i="13"/>
  <c r="AB15" i="19" s="1"/>
  <c r="AB16" i="13"/>
  <c r="AB16" i="19" s="1"/>
  <c r="AB17" i="13"/>
  <c r="AB18" i="13"/>
  <c r="AB19" i="13"/>
  <c r="AB20" i="13"/>
  <c r="AB21" i="13"/>
  <c r="AB22" i="13"/>
  <c r="AB23" i="13"/>
  <c r="AB23" i="19" s="1"/>
  <c r="AB24" i="13"/>
  <c r="AB24" i="19" s="1"/>
  <c r="AB25" i="13"/>
  <c r="AB26" i="13"/>
  <c r="AB27" i="13"/>
  <c r="AB28" i="13"/>
  <c r="AB29" i="13"/>
  <c r="AB30" i="13"/>
  <c r="AB31" i="13"/>
  <c r="AB31" i="19" s="1"/>
  <c r="AB32" i="13"/>
  <c r="AB32" i="19" s="1"/>
  <c r="AB33" i="13"/>
  <c r="AB34" i="13"/>
  <c r="AB35" i="13"/>
  <c r="AB36" i="13"/>
  <c r="AB37" i="13"/>
  <c r="AB38" i="13"/>
  <c r="AB39" i="13"/>
  <c r="AB39" i="19" s="1"/>
  <c r="AB5" i="13"/>
  <c r="AB5" i="19" s="1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AJ39" i="18"/>
  <c r="AF39" i="18"/>
  <c r="P39" i="18"/>
  <c r="B39" i="18"/>
  <c r="C39" i="18" s="1"/>
  <c r="AJ38" i="18"/>
  <c r="AF38" i="18"/>
  <c r="P38" i="18"/>
  <c r="B38" i="18"/>
  <c r="C38" i="18" s="1"/>
  <c r="AJ37" i="18"/>
  <c r="AF37" i="18"/>
  <c r="P37" i="18"/>
  <c r="B37" i="18"/>
  <c r="C37" i="18" s="1"/>
  <c r="AJ36" i="18"/>
  <c r="AF36" i="18"/>
  <c r="P36" i="18"/>
  <c r="B36" i="18"/>
  <c r="C36" i="18" s="1"/>
  <c r="AJ35" i="18"/>
  <c r="AF35" i="18"/>
  <c r="P35" i="18"/>
  <c r="B35" i="18"/>
  <c r="C35" i="18" s="1"/>
  <c r="AJ34" i="18"/>
  <c r="AF34" i="18"/>
  <c r="P34" i="18"/>
  <c r="B34" i="18"/>
  <c r="C34" i="18" s="1"/>
  <c r="AJ33" i="18"/>
  <c r="AF33" i="18"/>
  <c r="P33" i="18"/>
  <c r="B33" i="18"/>
  <c r="C33" i="18" s="1"/>
  <c r="AJ32" i="18"/>
  <c r="AF32" i="18"/>
  <c r="P32" i="18"/>
  <c r="B32" i="18"/>
  <c r="C32" i="18" s="1"/>
  <c r="AJ31" i="18"/>
  <c r="AF31" i="18"/>
  <c r="P31" i="18"/>
  <c r="B31" i="18"/>
  <c r="C31" i="18" s="1"/>
  <c r="AJ30" i="18"/>
  <c r="AF30" i="18"/>
  <c r="P30" i="18"/>
  <c r="B30" i="18"/>
  <c r="C30" i="18" s="1"/>
  <c r="AJ29" i="18"/>
  <c r="AF29" i="18"/>
  <c r="P29" i="18"/>
  <c r="B29" i="18"/>
  <c r="C29" i="18" s="1"/>
  <c r="AJ28" i="18"/>
  <c r="AF28" i="18"/>
  <c r="P28" i="18"/>
  <c r="B28" i="18"/>
  <c r="C28" i="18" s="1"/>
  <c r="AJ27" i="18"/>
  <c r="AF27" i="18"/>
  <c r="P27" i="18"/>
  <c r="B27" i="18"/>
  <c r="C27" i="18" s="1"/>
  <c r="AJ26" i="18"/>
  <c r="AF26" i="18"/>
  <c r="P26" i="18"/>
  <c r="B26" i="18"/>
  <c r="C26" i="18" s="1"/>
  <c r="AJ25" i="18"/>
  <c r="AF25" i="18"/>
  <c r="P25" i="18"/>
  <c r="B25" i="18"/>
  <c r="C25" i="18" s="1"/>
  <c r="AJ24" i="18"/>
  <c r="AF24" i="18"/>
  <c r="P24" i="18"/>
  <c r="B24" i="18"/>
  <c r="C24" i="18" s="1"/>
  <c r="AJ23" i="18"/>
  <c r="AF23" i="18"/>
  <c r="P23" i="18"/>
  <c r="B23" i="18"/>
  <c r="C23" i="18" s="1"/>
  <c r="AJ22" i="18"/>
  <c r="AF22" i="18"/>
  <c r="P22" i="18"/>
  <c r="B22" i="18"/>
  <c r="C22" i="18" s="1"/>
  <c r="AJ21" i="18"/>
  <c r="AF21" i="18"/>
  <c r="P21" i="18"/>
  <c r="B21" i="18"/>
  <c r="C21" i="18" s="1"/>
  <c r="AJ20" i="18"/>
  <c r="AF20" i="18"/>
  <c r="P20" i="18"/>
  <c r="C20" i="18"/>
  <c r="B20" i="18"/>
  <c r="AJ19" i="18"/>
  <c r="AF19" i="18"/>
  <c r="P19" i="18"/>
  <c r="B19" i="18"/>
  <c r="C19" i="18" s="1"/>
  <c r="AJ18" i="18"/>
  <c r="AF18" i="18"/>
  <c r="P18" i="18"/>
  <c r="B18" i="18"/>
  <c r="C18" i="18" s="1"/>
  <c r="AJ17" i="18"/>
  <c r="AF17" i="18"/>
  <c r="P17" i="18"/>
  <c r="B17" i="18"/>
  <c r="C17" i="18" s="1"/>
  <c r="AJ16" i="18"/>
  <c r="AF16" i="18"/>
  <c r="P16" i="18"/>
  <c r="B16" i="18"/>
  <c r="C16" i="18" s="1"/>
  <c r="AJ15" i="18"/>
  <c r="AF15" i="18"/>
  <c r="P15" i="18"/>
  <c r="B15" i="18"/>
  <c r="C15" i="18" s="1"/>
  <c r="AJ14" i="18"/>
  <c r="AF14" i="18"/>
  <c r="P14" i="18"/>
  <c r="B14" i="18"/>
  <c r="C14" i="18" s="1"/>
  <c r="AJ13" i="18"/>
  <c r="AF13" i="18"/>
  <c r="P13" i="18"/>
  <c r="B13" i="18"/>
  <c r="C13" i="18" s="1"/>
  <c r="AJ12" i="18"/>
  <c r="AF12" i="18"/>
  <c r="P12" i="18"/>
  <c r="B12" i="18"/>
  <c r="C12" i="18" s="1"/>
  <c r="AJ11" i="18"/>
  <c r="AF11" i="18"/>
  <c r="P11" i="18"/>
  <c r="B11" i="18"/>
  <c r="C11" i="18" s="1"/>
  <c r="AJ10" i="18"/>
  <c r="AF10" i="18"/>
  <c r="P10" i="18"/>
  <c r="B10" i="18"/>
  <c r="C10" i="18" s="1"/>
  <c r="AJ9" i="18"/>
  <c r="AF9" i="18"/>
  <c r="P9" i="18"/>
  <c r="C9" i="18"/>
  <c r="B9" i="18"/>
  <c r="AJ8" i="18"/>
  <c r="AF8" i="18"/>
  <c r="P8" i="18"/>
  <c r="B8" i="18"/>
  <c r="C8" i="18" s="1"/>
  <c r="AJ7" i="18"/>
  <c r="AF7" i="18"/>
  <c r="P7" i="18"/>
  <c r="B7" i="18"/>
  <c r="C7" i="18" s="1"/>
  <c r="AJ6" i="18"/>
  <c r="AF6" i="18"/>
  <c r="P6" i="18"/>
  <c r="B6" i="18"/>
  <c r="C6" i="18" s="1"/>
  <c r="AJ5" i="18"/>
  <c r="AF5" i="18"/>
  <c r="P5" i="18"/>
  <c r="B5" i="18"/>
  <c r="C5" i="18" s="1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5" i="17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5" i="13"/>
  <c r="T24" i="19" l="1"/>
  <c r="T8" i="19"/>
  <c r="T35" i="19"/>
  <c r="T14" i="19"/>
  <c r="AB38" i="19"/>
  <c r="AB6" i="19"/>
  <c r="T23" i="19"/>
  <c r="AB37" i="19"/>
  <c r="T22" i="19"/>
  <c r="T6" i="19"/>
  <c r="AB20" i="19"/>
  <c r="AB12" i="19"/>
  <c r="T29" i="19"/>
  <c r="T21" i="19"/>
  <c r="T13" i="19"/>
  <c r="AB30" i="19"/>
  <c r="T31" i="19"/>
  <c r="AB13" i="19"/>
  <c r="AB22" i="19"/>
  <c r="T39" i="19"/>
  <c r="T7" i="19"/>
  <c r="AB21" i="19"/>
  <c r="T30" i="19"/>
  <c r="AB14" i="19"/>
  <c r="T15" i="19"/>
  <c r="AB29" i="19"/>
  <c r="T38" i="19"/>
  <c r="AB36" i="19"/>
  <c r="AB35" i="19"/>
  <c r="AB27" i="19"/>
  <c r="AB19" i="19"/>
  <c r="AB11" i="19"/>
  <c r="T28" i="19"/>
  <c r="T20" i="19"/>
  <c r="T12" i="19"/>
  <c r="AB34" i="19"/>
  <c r="AB26" i="19"/>
  <c r="AB18" i="19"/>
  <c r="AB10" i="19"/>
  <c r="T27" i="19"/>
  <c r="T19" i="19"/>
  <c r="T11" i="19"/>
  <c r="AB33" i="19"/>
  <c r="AB25" i="19"/>
  <c r="AB17" i="19"/>
  <c r="AB9" i="19"/>
  <c r="T34" i="19"/>
  <c r="T26" i="19"/>
  <c r="T18" i="19"/>
  <c r="T10" i="19"/>
  <c r="T37" i="19"/>
  <c r="T36" i="19"/>
  <c r="AB28" i="19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F20" i="17"/>
  <c r="AF21" i="17"/>
  <c r="AF22" i="17"/>
  <c r="AF23" i="17"/>
  <c r="AF24" i="17"/>
  <c r="AF25" i="17"/>
  <c r="AF26" i="17"/>
  <c r="AF27" i="17"/>
  <c r="AF28" i="17"/>
  <c r="AF29" i="17"/>
  <c r="AF30" i="17"/>
  <c r="AF31" i="17"/>
  <c r="AF32" i="17"/>
  <c r="AF33" i="17"/>
  <c r="AF34" i="17"/>
  <c r="AF35" i="17"/>
  <c r="AF36" i="17"/>
  <c r="AF37" i="17"/>
  <c r="AF38" i="17"/>
  <c r="AF39" i="17"/>
  <c r="AJ39" i="17"/>
  <c r="X39" i="17"/>
  <c r="P39" i="17"/>
  <c r="C39" i="17"/>
  <c r="AJ38" i="17"/>
  <c r="X38" i="17"/>
  <c r="P38" i="17"/>
  <c r="C38" i="17"/>
  <c r="AJ37" i="17"/>
  <c r="X37" i="17"/>
  <c r="P37" i="17"/>
  <c r="C37" i="17"/>
  <c r="AJ36" i="17"/>
  <c r="X36" i="17"/>
  <c r="P36" i="17"/>
  <c r="C36" i="17"/>
  <c r="AJ35" i="17"/>
  <c r="X35" i="17"/>
  <c r="P35" i="17"/>
  <c r="C35" i="17"/>
  <c r="AJ34" i="17"/>
  <c r="X34" i="17"/>
  <c r="P34" i="17"/>
  <c r="C34" i="17"/>
  <c r="AJ33" i="17"/>
  <c r="X33" i="17"/>
  <c r="P33" i="17"/>
  <c r="C33" i="17"/>
  <c r="AJ32" i="17"/>
  <c r="X32" i="17"/>
  <c r="P32" i="17"/>
  <c r="C32" i="17"/>
  <c r="AJ31" i="17"/>
  <c r="X31" i="17"/>
  <c r="P31" i="17"/>
  <c r="C31" i="17"/>
  <c r="AJ30" i="17"/>
  <c r="X30" i="17"/>
  <c r="P30" i="17"/>
  <c r="C30" i="17"/>
  <c r="AJ29" i="17"/>
  <c r="X29" i="17"/>
  <c r="P29" i="17"/>
  <c r="C29" i="17"/>
  <c r="AJ28" i="17"/>
  <c r="X28" i="17"/>
  <c r="P28" i="17"/>
  <c r="C28" i="17"/>
  <c r="AJ27" i="17"/>
  <c r="X27" i="17"/>
  <c r="P27" i="17"/>
  <c r="C27" i="17"/>
  <c r="AJ26" i="17"/>
  <c r="X26" i="17"/>
  <c r="P26" i="17"/>
  <c r="C26" i="17"/>
  <c r="AJ25" i="17"/>
  <c r="X25" i="17"/>
  <c r="P25" i="17"/>
  <c r="C25" i="17"/>
  <c r="AJ24" i="17"/>
  <c r="X24" i="17"/>
  <c r="P24" i="17"/>
  <c r="C24" i="17"/>
  <c r="AJ23" i="17"/>
  <c r="X23" i="17"/>
  <c r="P23" i="17"/>
  <c r="C23" i="17"/>
  <c r="AJ22" i="17"/>
  <c r="X22" i="17"/>
  <c r="P22" i="17"/>
  <c r="C22" i="17"/>
  <c r="AJ21" i="17"/>
  <c r="X21" i="17"/>
  <c r="P21" i="17"/>
  <c r="C21" i="17"/>
  <c r="AJ20" i="17"/>
  <c r="X20" i="17"/>
  <c r="P20" i="17"/>
  <c r="C20" i="17"/>
  <c r="AJ19" i="17"/>
  <c r="X19" i="17"/>
  <c r="P19" i="17"/>
  <c r="C19" i="17"/>
  <c r="AJ18" i="17"/>
  <c r="X18" i="17"/>
  <c r="P18" i="17"/>
  <c r="C18" i="17"/>
  <c r="AJ17" i="17"/>
  <c r="X17" i="17"/>
  <c r="P17" i="17"/>
  <c r="C17" i="17"/>
  <c r="AJ16" i="17"/>
  <c r="X16" i="17"/>
  <c r="P16" i="17"/>
  <c r="C16" i="17"/>
  <c r="AJ15" i="17"/>
  <c r="X15" i="17"/>
  <c r="P15" i="17"/>
  <c r="C15" i="17"/>
  <c r="AJ14" i="17"/>
  <c r="X14" i="17"/>
  <c r="P14" i="17"/>
  <c r="C14" i="17"/>
  <c r="AJ13" i="17"/>
  <c r="X13" i="17"/>
  <c r="P13" i="17"/>
  <c r="C13" i="17"/>
  <c r="AJ12" i="17"/>
  <c r="X12" i="17"/>
  <c r="P12" i="17"/>
  <c r="C12" i="17"/>
  <c r="AJ11" i="17"/>
  <c r="X11" i="17"/>
  <c r="P11" i="17"/>
  <c r="C11" i="17"/>
  <c r="AJ10" i="17"/>
  <c r="X10" i="17"/>
  <c r="P10" i="17"/>
  <c r="C10" i="17"/>
  <c r="AJ9" i="17"/>
  <c r="X9" i="17"/>
  <c r="P9" i="17"/>
  <c r="C9" i="17"/>
  <c r="AJ8" i="17"/>
  <c r="X8" i="17"/>
  <c r="P8" i="17"/>
  <c r="C8" i="17"/>
  <c r="AJ7" i="17"/>
  <c r="X7" i="17"/>
  <c r="P7" i="17"/>
  <c r="C7" i="17"/>
  <c r="AJ6" i="17"/>
  <c r="X6" i="17"/>
  <c r="P6" i="17"/>
  <c r="C6" i="17"/>
  <c r="AJ5" i="17"/>
  <c r="X5" i="17"/>
  <c r="P5" i="17"/>
  <c r="C5" i="17"/>
  <c r="X6" i="13" l="1"/>
  <c r="X6" i="19" s="1"/>
  <c r="X7" i="13"/>
  <c r="X7" i="19" s="1"/>
  <c r="X8" i="13"/>
  <c r="X8" i="19" s="1"/>
  <c r="X9" i="13"/>
  <c r="X9" i="19" s="1"/>
  <c r="X10" i="13"/>
  <c r="X10" i="19" s="1"/>
  <c r="X11" i="13"/>
  <c r="X11" i="19" s="1"/>
  <c r="X12" i="13"/>
  <c r="X12" i="19" s="1"/>
  <c r="X13" i="13"/>
  <c r="X13" i="19" s="1"/>
  <c r="X14" i="13"/>
  <c r="X14" i="19" s="1"/>
  <c r="X15" i="13"/>
  <c r="X15" i="19" s="1"/>
  <c r="X16" i="13"/>
  <c r="X16" i="19" s="1"/>
  <c r="X17" i="13"/>
  <c r="X17" i="19" s="1"/>
  <c r="X18" i="13"/>
  <c r="X18" i="19" s="1"/>
  <c r="X19" i="13"/>
  <c r="X19" i="19" s="1"/>
  <c r="X20" i="13"/>
  <c r="X20" i="19" s="1"/>
  <c r="X21" i="13"/>
  <c r="X21" i="19" s="1"/>
  <c r="X22" i="13"/>
  <c r="X22" i="19" s="1"/>
  <c r="X23" i="13"/>
  <c r="X23" i="19" s="1"/>
  <c r="X24" i="13"/>
  <c r="X24" i="19" s="1"/>
  <c r="X25" i="13"/>
  <c r="X25" i="19" s="1"/>
  <c r="X26" i="13"/>
  <c r="X26" i="19" s="1"/>
  <c r="X27" i="13"/>
  <c r="X27" i="19" s="1"/>
  <c r="X28" i="13"/>
  <c r="X28" i="19" s="1"/>
  <c r="X29" i="13"/>
  <c r="X29" i="19" s="1"/>
  <c r="X30" i="13"/>
  <c r="X30" i="19" s="1"/>
  <c r="X31" i="13"/>
  <c r="X31" i="19" s="1"/>
  <c r="X32" i="13"/>
  <c r="X32" i="19" s="1"/>
  <c r="X33" i="13"/>
  <c r="X33" i="19" s="1"/>
  <c r="X34" i="13"/>
  <c r="X34" i="19" s="1"/>
  <c r="X35" i="13"/>
  <c r="X35" i="19" s="1"/>
  <c r="X36" i="13"/>
  <c r="X36" i="19" s="1"/>
  <c r="X37" i="13"/>
  <c r="X37" i="19" s="1"/>
  <c r="X38" i="13"/>
  <c r="X38" i="19" s="1"/>
  <c r="X39" i="13"/>
  <c r="X39" i="19" s="1"/>
  <c r="X5" i="13"/>
  <c r="X5" i="19" s="1"/>
  <c r="P6" i="13"/>
  <c r="P6" i="19" s="1"/>
  <c r="P7" i="13"/>
  <c r="P7" i="19" s="1"/>
  <c r="P8" i="13"/>
  <c r="P8" i="19" s="1"/>
  <c r="P9" i="13"/>
  <c r="P9" i="19" s="1"/>
  <c r="P10" i="13"/>
  <c r="P10" i="19" s="1"/>
  <c r="P11" i="13"/>
  <c r="P11" i="19" s="1"/>
  <c r="P12" i="13"/>
  <c r="P12" i="19" s="1"/>
  <c r="P13" i="13"/>
  <c r="P13" i="19" s="1"/>
  <c r="P14" i="13"/>
  <c r="P14" i="19" s="1"/>
  <c r="P15" i="13"/>
  <c r="P15" i="19" s="1"/>
  <c r="P16" i="13"/>
  <c r="P16" i="19" s="1"/>
  <c r="P17" i="13"/>
  <c r="P17" i="19" s="1"/>
  <c r="P18" i="13"/>
  <c r="P18" i="19" s="1"/>
  <c r="P19" i="13"/>
  <c r="P19" i="19" s="1"/>
  <c r="P20" i="13"/>
  <c r="P20" i="19" s="1"/>
  <c r="P21" i="13"/>
  <c r="P21" i="19" s="1"/>
  <c r="P22" i="13"/>
  <c r="P22" i="19" s="1"/>
  <c r="P23" i="13"/>
  <c r="P23" i="19" s="1"/>
  <c r="P24" i="13"/>
  <c r="P24" i="19" s="1"/>
  <c r="P25" i="13"/>
  <c r="P25" i="19" s="1"/>
  <c r="P26" i="13"/>
  <c r="P26" i="19" s="1"/>
  <c r="P27" i="13"/>
  <c r="P27" i="19" s="1"/>
  <c r="P28" i="13"/>
  <c r="P28" i="19" s="1"/>
  <c r="P29" i="13"/>
  <c r="P29" i="19" s="1"/>
  <c r="P30" i="13"/>
  <c r="P30" i="19" s="1"/>
  <c r="P31" i="13"/>
  <c r="P31" i="19" s="1"/>
  <c r="P32" i="13"/>
  <c r="P32" i="19" s="1"/>
  <c r="P33" i="13"/>
  <c r="P33" i="19" s="1"/>
  <c r="P34" i="13"/>
  <c r="P34" i="19" s="1"/>
  <c r="P35" i="13"/>
  <c r="P35" i="19" s="1"/>
  <c r="P36" i="13"/>
  <c r="P36" i="19" s="1"/>
  <c r="P37" i="13"/>
  <c r="P37" i="19" s="1"/>
  <c r="P38" i="13"/>
  <c r="P38" i="19" s="1"/>
  <c r="P39" i="13"/>
  <c r="P39" i="19" s="1"/>
  <c r="AJ6" i="13" l="1"/>
  <c r="AJ6" i="19" s="1"/>
  <c r="AJ7" i="13"/>
  <c r="AJ7" i="19" s="1"/>
  <c r="AJ8" i="13"/>
  <c r="AJ8" i="19" s="1"/>
  <c r="AJ9" i="13"/>
  <c r="AJ9" i="19" s="1"/>
  <c r="AJ10" i="13"/>
  <c r="AJ10" i="19" s="1"/>
  <c r="AJ11" i="13"/>
  <c r="AJ11" i="19" s="1"/>
  <c r="AJ12" i="13"/>
  <c r="AJ12" i="19" s="1"/>
  <c r="AJ13" i="13"/>
  <c r="AJ13" i="19" s="1"/>
  <c r="AJ14" i="13"/>
  <c r="AJ14" i="19" s="1"/>
  <c r="AJ15" i="13"/>
  <c r="AJ15" i="19" s="1"/>
  <c r="AJ16" i="13"/>
  <c r="AJ16" i="19" s="1"/>
  <c r="AJ17" i="13"/>
  <c r="AJ17" i="19" s="1"/>
  <c r="AJ18" i="13"/>
  <c r="AJ18" i="19" s="1"/>
  <c r="AJ19" i="13"/>
  <c r="AJ19" i="19" s="1"/>
  <c r="AJ20" i="13"/>
  <c r="AJ20" i="19" s="1"/>
  <c r="AJ21" i="13"/>
  <c r="AJ21" i="19" s="1"/>
  <c r="AJ22" i="13"/>
  <c r="AJ22" i="19" s="1"/>
  <c r="AJ23" i="13"/>
  <c r="AJ23" i="19" s="1"/>
  <c r="AJ24" i="13"/>
  <c r="AJ24" i="19" s="1"/>
  <c r="AJ25" i="13"/>
  <c r="AJ25" i="19" s="1"/>
  <c r="AJ26" i="13"/>
  <c r="AJ26" i="19" s="1"/>
  <c r="AJ27" i="13"/>
  <c r="AJ27" i="19" s="1"/>
  <c r="AJ28" i="13"/>
  <c r="AJ28" i="19" s="1"/>
  <c r="AJ29" i="13"/>
  <c r="AJ29" i="19" s="1"/>
  <c r="AJ30" i="13"/>
  <c r="AJ30" i="19" s="1"/>
  <c r="AJ31" i="13"/>
  <c r="AJ31" i="19" s="1"/>
  <c r="AJ32" i="13"/>
  <c r="AJ32" i="19" s="1"/>
  <c r="AJ33" i="13"/>
  <c r="AJ33" i="19" s="1"/>
  <c r="AJ34" i="13"/>
  <c r="AJ34" i="19" s="1"/>
  <c r="AJ35" i="13"/>
  <c r="AJ35" i="19" s="1"/>
  <c r="AJ36" i="13"/>
  <c r="AJ36" i="19" s="1"/>
  <c r="AJ37" i="13"/>
  <c r="AJ37" i="19" s="1"/>
  <c r="AJ38" i="13"/>
  <c r="AJ38" i="19" s="1"/>
  <c r="AJ39" i="13"/>
  <c r="AJ39" i="19" s="1"/>
  <c r="AJ5" i="13"/>
  <c r="AJ5" i="19" s="1"/>
  <c r="AF6" i="13"/>
  <c r="AF6" i="19" s="1"/>
  <c r="AF7" i="13"/>
  <c r="AF7" i="19" s="1"/>
  <c r="AF8" i="13"/>
  <c r="AF8" i="19" s="1"/>
  <c r="AF9" i="13"/>
  <c r="AF9" i="19" s="1"/>
  <c r="AF10" i="13"/>
  <c r="AF10" i="19" s="1"/>
  <c r="AF11" i="13"/>
  <c r="AF11" i="19" s="1"/>
  <c r="AF12" i="13"/>
  <c r="AF12" i="19" s="1"/>
  <c r="AF13" i="13"/>
  <c r="AF13" i="19" s="1"/>
  <c r="AF14" i="13"/>
  <c r="AF14" i="19" s="1"/>
  <c r="AF15" i="13"/>
  <c r="AF15" i="19" s="1"/>
  <c r="AF16" i="13"/>
  <c r="AF16" i="19" s="1"/>
  <c r="AF17" i="13"/>
  <c r="AF17" i="19" s="1"/>
  <c r="AF18" i="13"/>
  <c r="AF18" i="19" s="1"/>
  <c r="AF19" i="13"/>
  <c r="AF19" i="19" s="1"/>
  <c r="AF20" i="13"/>
  <c r="AF20" i="19" s="1"/>
  <c r="AF21" i="13"/>
  <c r="AF21" i="19" s="1"/>
  <c r="AF22" i="13"/>
  <c r="AF22" i="19" s="1"/>
  <c r="AF23" i="13"/>
  <c r="AF23" i="19" s="1"/>
  <c r="AF24" i="13"/>
  <c r="AF24" i="19" s="1"/>
  <c r="AF25" i="13"/>
  <c r="AF25" i="19" s="1"/>
  <c r="AF26" i="13"/>
  <c r="AF26" i="19" s="1"/>
  <c r="AF27" i="13"/>
  <c r="AF27" i="19" s="1"/>
  <c r="AF28" i="13"/>
  <c r="AF28" i="19" s="1"/>
  <c r="AF29" i="13"/>
  <c r="AF29" i="19" s="1"/>
  <c r="AF30" i="13"/>
  <c r="AF30" i="19" s="1"/>
  <c r="AF31" i="13"/>
  <c r="AF31" i="19" s="1"/>
  <c r="AF32" i="13"/>
  <c r="AF32" i="19" s="1"/>
  <c r="AF33" i="13"/>
  <c r="AF33" i="19" s="1"/>
  <c r="AF34" i="13"/>
  <c r="AF34" i="19" s="1"/>
  <c r="AF35" i="13"/>
  <c r="AF35" i="19" s="1"/>
  <c r="AF36" i="13"/>
  <c r="AF36" i="19" s="1"/>
  <c r="AF37" i="13"/>
  <c r="AF37" i="19" s="1"/>
  <c r="AF38" i="13"/>
  <c r="AF38" i="19" s="1"/>
  <c r="AF39" i="13"/>
  <c r="AF39" i="19" s="1"/>
  <c r="AF5" i="13"/>
  <c r="AF5" i="19" s="1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5" i="13"/>
  <c r="P5" i="13" l="1"/>
  <c r="P5" i="19" s="1"/>
</calcChain>
</file>

<file path=xl/sharedStrings.xml><?xml version="1.0" encoding="utf-8"?>
<sst xmlns="http://schemas.openxmlformats.org/spreadsheetml/2006/main" count="290" uniqueCount="25">
  <si>
    <t>Active Cathode Ratio</t>
  </si>
  <si>
    <t>LPS diameter (um)</t>
  </si>
  <si>
    <t>Index</t>
  </si>
  <si>
    <t>Ratio</t>
  </si>
  <si>
    <t>Total NMC</t>
  </si>
  <si>
    <t>Active NMC</t>
  </si>
  <si>
    <t>Size 8 - 12um</t>
  </si>
  <si>
    <t>Size 9 - 15um</t>
  </si>
  <si>
    <t># Ratio</t>
  </si>
  <si>
    <t>Wt Ratio</t>
  </si>
  <si>
    <t>wt Ratio</t>
  </si>
  <si>
    <t>WT Ratio</t>
  </si>
  <si>
    <t>Size 1 - 0.4 um</t>
  </si>
  <si>
    <t>Size 2 - 0.8um</t>
  </si>
  <si>
    <t>Size 3 - 1.2um</t>
  </si>
  <si>
    <t>Size 4 - 1.5um</t>
  </si>
  <si>
    <t>Size 6 - 5um</t>
  </si>
  <si>
    <t>Size 7 - 8um</t>
  </si>
  <si>
    <t>NCM  wt%</t>
  </si>
  <si>
    <t>NCM  vol%</t>
  </si>
  <si>
    <t>Size 5 - 3um</t>
  </si>
  <si>
    <t>12um-NMC+1.5um-LPS
(Equivalent 0.625um-LPS)</t>
  </si>
  <si>
    <t>12um-NMC+3um-LPS
(Equivalent 1.25um-LPS)</t>
  </si>
  <si>
    <t>Size 5 - 3um - 200MPa</t>
  </si>
  <si>
    <t>Size 5 - 3um - 200MPa -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</si>
</sst>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Fill="1"/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data1!$B$5:$B$39</c:f>
              <c:numCache>
                <c:formatCode>General</c:formatCode>
                <c:ptCount val="35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87</c:v>
                </c:pt>
                <c:pt idx="32">
                  <c:v>88</c:v>
                </c:pt>
                <c:pt idx="33">
                  <c:v>89</c:v>
                </c:pt>
                <c:pt idx="34">
                  <c:v>90</c:v>
                </c:pt>
              </c:numCache>
            </c:numRef>
          </c:xVal>
          <c:yVal>
            <c:numRef>
              <c:f>data1!$AF$5:$AF$39</c:f>
              <c:numCache>
                <c:formatCode>General</c:formatCode>
                <c:ptCount val="35"/>
                <c:pt idx="0">
                  <c:v>0.88436018957345974</c:v>
                </c:pt>
                <c:pt idx="1">
                  <c:v>0.86338289962825276</c:v>
                </c:pt>
                <c:pt idx="2">
                  <c:v>0.86825251601097897</c:v>
                </c:pt>
                <c:pt idx="3">
                  <c:v>0.88039568345323738</c:v>
                </c:pt>
                <c:pt idx="4">
                  <c:v>0.865605658709107</c:v>
                </c:pt>
                <c:pt idx="5">
                  <c:v>0.85951134380453753</c:v>
                </c:pt>
                <c:pt idx="6">
                  <c:v>0.86558219178082196</c:v>
                </c:pt>
                <c:pt idx="7">
                  <c:v>0.84835720303285589</c:v>
                </c:pt>
                <c:pt idx="8">
                  <c:v>0.86992543496271746</c:v>
                </c:pt>
                <c:pt idx="9">
                  <c:v>0.85702614379084963</c:v>
                </c:pt>
                <c:pt idx="10">
                  <c:v>0.81255028157683029</c:v>
                </c:pt>
                <c:pt idx="11">
                  <c:v>0.80952380952380953</c:v>
                </c:pt>
                <c:pt idx="12">
                  <c:v>0.78420641125879598</c:v>
                </c:pt>
                <c:pt idx="13">
                  <c:v>0.76135488837567356</c:v>
                </c:pt>
                <c:pt idx="14">
                  <c:v>0.75815011372251706</c:v>
                </c:pt>
                <c:pt idx="15">
                  <c:v>0.7288389513108614</c:v>
                </c:pt>
                <c:pt idx="16">
                  <c:v>0.70523212969786297</c:v>
                </c:pt>
                <c:pt idx="17">
                  <c:v>0.69549418604651159</c:v>
                </c:pt>
                <c:pt idx="18">
                  <c:v>0.68292682926829273</c:v>
                </c:pt>
                <c:pt idx="19">
                  <c:v>0.60835694050991507</c:v>
                </c:pt>
                <c:pt idx="20">
                  <c:v>0.56044723969252275</c:v>
                </c:pt>
                <c:pt idx="21">
                  <c:v>0.44727773949000688</c:v>
                </c:pt>
                <c:pt idx="22">
                  <c:v>0.36351259360108917</c:v>
                </c:pt>
                <c:pt idx="23">
                  <c:v>0.37651006711409396</c:v>
                </c:pt>
                <c:pt idx="24">
                  <c:v>0.30789648307896483</c:v>
                </c:pt>
                <c:pt idx="25">
                  <c:v>0.2321311475409836</c:v>
                </c:pt>
                <c:pt idx="26">
                  <c:v>0.21488673139158576</c:v>
                </c:pt>
                <c:pt idx="27">
                  <c:v>0.24792332268370607</c:v>
                </c:pt>
                <c:pt idx="28">
                  <c:v>0.20606826801517067</c:v>
                </c:pt>
                <c:pt idx="29">
                  <c:v>0.18800749531542785</c:v>
                </c:pt>
                <c:pt idx="30">
                  <c:v>0.19444444444444445</c:v>
                </c:pt>
                <c:pt idx="31">
                  <c:v>0.14887126296522268</c:v>
                </c:pt>
                <c:pt idx="32">
                  <c:v>0.12183353437876961</c:v>
                </c:pt>
                <c:pt idx="33">
                  <c:v>0.13305489260143197</c:v>
                </c:pt>
                <c:pt idx="34">
                  <c:v>0.11674528301886793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92-6847-A751-F1CE57B7FF29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data1!$B$5:$B$39</c:f>
              <c:numCache>
                <c:formatCode>General</c:formatCode>
                <c:ptCount val="35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87</c:v>
                </c:pt>
                <c:pt idx="32">
                  <c:v>88</c:v>
                </c:pt>
                <c:pt idx="33">
                  <c:v>89</c:v>
                </c:pt>
                <c:pt idx="34">
                  <c:v>90</c:v>
                </c:pt>
              </c:numCache>
            </c:numRef>
          </c:xVal>
          <c:yVal>
            <c:numRef>
              <c:f>data1!$AG$5:$AG$39</c:f>
              <c:numCache>
                <c:formatCode>General</c:formatCode>
                <c:ptCount val="35"/>
                <c:pt idx="0">
                  <c:v>0.92435199999999995</c:v>
                </c:pt>
                <c:pt idx="1">
                  <c:v>0.91557100000000002</c:v>
                </c:pt>
                <c:pt idx="2">
                  <c:v>0.92168499999999998</c:v>
                </c:pt>
                <c:pt idx="3">
                  <c:v>0.93031900000000001</c:v>
                </c:pt>
                <c:pt idx="4">
                  <c:v>0.91805300000000001</c:v>
                </c:pt>
                <c:pt idx="5">
                  <c:v>0.91282700000000006</c:v>
                </c:pt>
                <c:pt idx="6">
                  <c:v>0.91836899999999999</c:v>
                </c:pt>
                <c:pt idx="7">
                  <c:v>0.90226200000000001</c:v>
                </c:pt>
                <c:pt idx="8">
                  <c:v>0.91009499999999999</c:v>
                </c:pt>
                <c:pt idx="9">
                  <c:v>0.89652100000000001</c:v>
                </c:pt>
                <c:pt idx="10">
                  <c:v>0.87063699999999999</c:v>
                </c:pt>
                <c:pt idx="11">
                  <c:v>0.86197599999999996</c:v>
                </c:pt>
                <c:pt idx="12">
                  <c:v>0.82672900000000005</c:v>
                </c:pt>
                <c:pt idx="13">
                  <c:v>0.819577</c:v>
                </c:pt>
                <c:pt idx="14">
                  <c:v>0.81384299999999998</c:v>
                </c:pt>
                <c:pt idx="15">
                  <c:v>0.78197700000000003</c:v>
                </c:pt>
                <c:pt idx="16">
                  <c:v>0.76123200000000002</c:v>
                </c:pt>
                <c:pt idx="17">
                  <c:v>0.74529900000000004</c:v>
                </c:pt>
                <c:pt idx="18">
                  <c:v>0.74660300000000002</c:v>
                </c:pt>
                <c:pt idx="19">
                  <c:v>0.67205300000000001</c:v>
                </c:pt>
                <c:pt idx="20">
                  <c:v>0.60600600000000004</c:v>
                </c:pt>
                <c:pt idx="21">
                  <c:v>0.48228100000000002</c:v>
                </c:pt>
                <c:pt idx="22">
                  <c:v>0.384297</c:v>
                </c:pt>
                <c:pt idx="23">
                  <c:v>0.40193099999999998</c:v>
                </c:pt>
                <c:pt idx="24">
                  <c:v>0.33921899999999999</c:v>
                </c:pt>
                <c:pt idx="25">
                  <c:v>0.255469</c:v>
                </c:pt>
                <c:pt idx="26">
                  <c:v>0.22331300000000001</c:v>
                </c:pt>
                <c:pt idx="27">
                  <c:v>0.272899</c:v>
                </c:pt>
                <c:pt idx="28">
                  <c:v>0.23213200000000001</c:v>
                </c:pt>
                <c:pt idx="29">
                  <c:v>0.212926</c:v>
                </c:pt>
                <c:pt idx="30">
                  <c:v>0.21002499999999999</c:v>
                </c:pt>
                <c:pt idx="31">
                  <c:v>0.16164100000000001</c:v>
                </c:pt>
                <c:pt idx="32">
                  <c:v>0.123838</c:v>
                </c:pt>
                <c:pt idx="33">
                  <c:v>0.13789799999999999</c:v>
                </c:pt>
                <c:pt idx="34">
                  <c:v>0.123656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92-6847-A751-F1CE57B7FF29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data1!$B$5:$B$39</c:f>
              <c:numCache>
                <c:formatCode>General</c:formatCode>
                <c:ptCount val="35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87</c:v>
                </c:pt>
                <c:pt idx="32">
                  <c:v>88</c:v>
                </c:pt>
                <c:pt idx="33">
                  <c:v>89</c:v>
                </c:pt>
                <c:pt idx="34">
                  <c:v>90</c:v>
                </c:pt>
              </c:numCache>
            </c:numRef>
          </c:xVal>
          <c:yVal>
            <c:numRef>
              <c:f>data1!$AJ$5:$AJ$39</c:f>
              <c:numCache>
                <c:formatCode>General</c:formatCode>
                <c:ptCount val="35"/>
                <c:pt idx="0">
                  <c:v>0.69194312796208535</c:v>
                </c:pt>
                <c:pt idx="1">
                  <c:v>0.67657992565055758</c:v>
                </c:pt>
                <c:pt idx="2">
                  <c:v>0.61665141811527902</c:v>
                </c:pt>
                <c:pt idx="3">
                  <c:v>0.64928057553956831</c:v>
                </c:pt>
                <c:pt idx="4">
                  <c:v>0.64102564102564108</c:v>
                </c:pt>
                <c:pt idx="5">
                  <c:v>0.62041884816753923</c:v>
                </c:pt>
                <c:pt idx="6">
                  <c:v>0.61643835616438358</c:v>
                </c:pt>
                <c:pt idx="7">
                  <c:v>0.5796124684077506</c:v>
                </c:pt>
                <c:pt idx="8">
                  <c:v>0.60811930405965198</c:v>
                </c:pt>
                <c:pt idx="9">
                  <c:v>0.60620915032679734</c:v>
                </c:pt>
                <c:pt idx="10">
                  <c:v>0.61705551086082056</c:v>
                </c:pt>
                <c:pt idx="11">
                  <c:v>0.57380952380952377</c:v>
                </c:pt>
                <c:pt idx="12">
                  <c:v>0.59968725566849101</c:v>
                </c:pt>
                <c:pt idx="13">
                  <c:v>0.57120862201693612</c:v>
                </c:pt>
                <c:pt idx="14">
                  <c:v>0.49810462471569372</c:v>
                </c:pt>
                <c:pt idx="15">
                  <c:v>0.52359550561797752</c:v>
                </c:pt>
                <c:pt idx="16">
                  <c:v>0.46499631540162123</c:v>
                </c:pt>
                <c:pt idx="17">
                  <c:v>0.44622093023255816</c:v>
                </c:pt>
                <c:pt idx="18">
                  <c:v>0.42324246771879481</c:v>
                </c:pt>
                <c:pt idx="19">
                  <c:v>0.3923512747875354</c:v>
                </c:pt>
                <c:pt idx="20">
                  <c:v>0.38085255066387141</c:v>
                </c:pt>
                <c:pt idx="21">
                  <c:v>0.32873880082701584</c:v>
                </c:pt>
                <c:pt idx="22">
                  <c:v>0.20081688223281144</c:v>
                </c:pt>
                <c:pt idx="23">
                  <c:v>0.20671140939597316</c:v>
                </c:pt>
                <c:pt idx="24">
                  <c:v>0.13603185136031851</c:v>
                </c:pt>
                <c:pt idx="25">
                  <c:v>0.14754098360655737</c:v>
                </c:pt>
                <c:pt idx="26">
                  <c:v>0.17605177993527507</c:v>
                </c:pt>
                <c:pt idx="27">
                  <c:v>0.13418530351437699</c:v>
                </c:pt>
                <c:pt idx="28">
                  <c:v>0.14791403286978508</c:v>
                </c:pt>
                <c:pt idx="29">
                  <c:v>0.16552154903185509</c:v>
                </c:pt>
                <c:pt idx="30">
                  <c:v>0.10925925925925926</c:v>
                </c:pt>
                <c:pt idx="31">
                  <c:v>0.12812690665039658</c:v>
                </c:pt>
                <c:pt idx="32">
                  <c:v>0.12907117008443908</c:v>
                </c:pt>
                <c:pt idx="33">
                  <c:v>0.11634844868735084</c:v>
                </c:pt>
                <c:pt idx="34">
                  <c:v>9.9646226415094338E-2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92-6847-A751-F1CE57B7FF29}"/>
            </c:ext>
          </c:extLst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data1!$B$5:$B$39</c:f>
              <c:numCache>
                <c:formatCode>General</c:formatCode>
                <c:ptCount val="35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87</c:v>
                </c:pt>
                <c:pt idx="32">
                  <c:v>88</c:v>
                </c:pt>
                <c:pt idx="33">
                  <c:v>89</c:v>
                </c:pt>
                <c:pt idx="34">
                  <c:v>90</c:v>
                </c:pt>
              </c:numCache>
            </c:numRef>
          </c:xVal>
          <c:yVal>
            <c:numRef>
              <c:f>data1!$AK$5:$AK$39</c:f>
              <c:numCache>
                <c:formatCode>General</c:formatCode>
                <c:ptCount val="35"/>
                <c:pt idx="0">
                  <c:v>0.75497300000000001</c:v>
                </c:pt>
                <c:pt idx="1">
                  <c:v>0.74490299999999998</c:v>
                </c:pt>
                <c:pt idx="2">
                  <c:v>0.70909800000000001</c:v>
                </c:pt>
                <c:pt idx="3">
                  <c:v>0.74303900000000001</c:v>
                </c:pt>
                <c:pt idx="4">
                  <c:v>0.71447799999999995</c:v>
                </c:pt>
                <c:pt idx="5">
                  <c:v>0.689577</c:v>
                </c:pt>
                <c:pt idx="6">
                  <c:v>0.70272900000000005</c:v>
                </c:pt>
                <c:pt idx="7">
                  <c:v>0.65866999999999998</c:v>
                </c:pt>
                <c:pt idx="8">
                  <c:v>0.68046399999999996</c:v>
                </c:pt>
                <c:pt idx="9">
                  <c:v>0.68264899999999995</c:v>
                </c:pt>
                <c:pt idx="10">
                  <c:v>0.68686000000000003</c:v>
                </c:pt>
                <c:pt idx="11">
                  <c:v>0.63034199999999996</c:v>
                </c:pt>
                <c:pt idx="12">
                  <c:v>0.66994799999999999</c:v>
                </c:pt>
                <c:pt idx="13">
                  <c:v>0.62850200000000001</c:v>
                </c:pt>
                <c:pt idx="14">
                  <c:v>0.54383599999999999</c:v>
                </c:pt>
                <c:pt idx="15">
                  <c:v>0.57423800000000003</c:v>
                </c:pt>
                <c:pt idx="16">
                  <c:v>0.50340200000000002</c:v>
                </c:pt>
                <c:pt idx="17">
                  <c:v>0.47375600000000001</c:v>
                </c:pt>
                <c:pt idx="18">
                  <c:v>0.44537199999999999</c:v>
                </c:pt>
                <c:pt idx="19">
                  <c:v>0.43713200000000002</c:v>
                </c:pt>
                <c:pt idx="20">
                  <c:v>0.41618500000000003</c:v>
                </c:pt>
                <c:pt idx="21">
                  <c:v>0.37302000000000002</c:v>
                </c:pt>
                <c:pt idx="22">
                  <c:v>0.21942</c:v>
                </c:pt>
                <c:pt idx="23">
                  <c:v>0.225469</c:v>
                </c:pt>
                <c:pt idx="24">
                  <c:v>0.139263</c:v>
                </c:pt>
                <c:pt idx="25">
                  <c:v>0.16011300000000001</c:v>
                </c:pt>
                <c:pt idx="26">
                  <c:v>0.18693199999999999</c:v>
                </c:pt>
                <c:pt idx="27">
                  <c:v>0.14637700000000001</c:v>
                </c:pt>
                <c:pt idx="28">
                  <c:v>0.15326000000000001</c:v>
                </c:pt>
                <c:pt idx="29">
                  <c:v>0.177066</c:v>
                </c:pt>
                <c:pt idx="30">
                  <c:v>0.113637</c:v>
                </c:pt>
                <c:pt idx="31">
                  <c:v>0.13568</c:v>
                </c:pt>
                <c:pt idx="32">
                  <c:v>0.13702700000000001</c:v>
                </c:pt>
                <c:pt idx="33">
                  <c:v>0.121971</c:v>
                </c:pt>
                <c:pt idx="34">
                  <c:v>0.108193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92-6847-A751-F1CE57B7F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5056"/>
        <c:axId val="61735888"/>
      </c:scatterChart>
      <c:valAx>
        <c:axId val="105285056"/>
        <c:scaling>
          <c:orientation val="minMax"/>
          <c:max val="90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5888"/>
        <c:crosses val="autoZero"/>
        <c:crossBetween val="midCat"/>
      </c:valAx>
      <c:valAx>
        <c:axId val="617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5"/>
          <c:order val="0"/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AVE!$AG$5:$AG$39</c:f>
              <c:numCache>
                <c:formatCode>General</c:formatCode>
                <c:ptCount val="35"/>
                <c:pt idx="0">
                  <c:v>0.92766999999999999</c:v>
                </c:pt>
                <c:pt idx="1">
                  <c:v>0.92267566666666667</c:v>
                </c:pt>
                <c:pt idx="2">
                  <c:v>0.92658066666666672</c:v>
                </c:pt>
                <c:pt idx="3">
                  <c:v>0.92052100000000003</c:v>
                </c:pt>
                <c:pt idx="4">
                  <c:v>0.92065333333333343</c:v>
                </c:pt>
                <c:pt idx="5">
                  <c:v>0.91095666666666675</c:v>
                </c:pt>
                <c:pt idx="6">
                  <c:v>0.91387166666666664</c:v>
                </c:pt>
                <c:pt idx="7">
                  <c:v>0.89844599999999997</c:v>
                </c:pt>
                <c:pt idx="8">
                  <c:v>0.90222466666666667</c:v>
                </c:pt>
                <c:pt idx="9">
                  <c:v>0.88951066666666667</c:v>
                </c:pt>
                <c:pt idx="10">
                  <c:v>0.86698566666666677</c:v>
                </c:pt>
                <c:pt idx="11">
                  <c:v>0.86221233333333336</c:v>
                </c:pt>
                <c:pt idx="12">
                  <c:v>0.83598000000000006</c:v>
                </c:pt>
                <c:pt idx="13">
                  <c:v>0.83468966666666666</c:v>
                </c:pt>
                <c:pt idx="14">
                  <c:v>0.81835899999999995</c:v>
                </c:pt>
                <c:pt idx="15">
                  <c:v>0.80277900000000002</c:v>
                </c:pt>
                <c:pt idx="16">
                  <c:v>0.74976066666666663</c:v>
                </c:pt>
                <c:pt idx="17">
                  <c:v>0.72214066666666676</c:v>
                </c:pt>
                <c:pt idx="18">
                  <c:v>0.72417700000000007</c:v>
                </c:pt>
                <c:pt idx="19">
                  <c:v>0.66380066666666659</c:v>
                </c:pt>
                <c:pt idx="20">
                  <c:v>0.58960233333333345</c:v>
                </c:pt>
                <c:pt idx="21">
                  <c:v>0.49110900000000002</c:v>
                </c:pt>
                <c:pt idx="22">
                  <c:v>0.42198166666666664</c:v>
                </c:pt>
                <c:pt idx="23">
                  <c:v>0.41800433333333337</c:v>
                </c:pt>
                <c:pt idx="24">
                  <c:v>0.36217666666666665</c:v>
                </c:pt>
                <c:pt idx="25">
                  <c:v>0.300321</c:v>
                </c:pt>
                <c:pt idx="26">
                  <c:v>0.27208566666666667</c:v>
                </c:pt>
                <c:pt idx="27">
                  <c:v>0.19911933333333334</c:v>
                </c:pt>
                <c:pt idx="28">
                  <c:v>0.21635266666666664</c:v>
                </c:pt>
                <c:pt idx="29">
                  <c:v>0.20497066666666666</c:v>
                </c:pt>
                <c:pt idx="30">
                  <c:v>0.17703933333333333</c:v>
                </c:pt>
                <c:pt idx="31">
                  <c:v>0.16535333333333332</c:v>
                </c:pt>
                <c:pt idx="32">
                  <c:v>0.13850033333333334</c:v>
                </c:pt>
                <c:pt idx="33">
                  <c:v>0.14489199999999999</c:v>
                </c:pt>
                <c:pt idx="34">
                  <c:v>0.12525233333333333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C-4B46-86B4-8CA96C44FB8D}"/>
            </c:ext>
          </c:extLst>
        </c:ser>
        <c:ser>
          <c:idx val="16"/>
          <c:order val="1"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AVE!$AK$5:$AK$39</c:f>
              <c:numCache>
                <c:formatCode>General</c:formatCode>
                <c:ptCount val="35"/>
                <c:pt idx="0">
                  <c:v>0.72301000000000004</c:v>
                </c:pt>
                <c:pt idx="1">
                  <c:v>0.72812866666666665</c:v>
                </c:pt>
                <c:pt idx="2">
                  <c:v>0.72957266666666654</c:v>
                </c:pt>
                <c:pt idx="3">
                  <c:v>0.70735999999999999</c:v>
                </c:pt>
                <c:pt idx="4">
                  <c:v>0.69926100000000002</c:v>
                </c:pt>
                <c:pt idx="5">
                  <c:v>0.70341133333333328</c:v>
                </c:pt>
                <c:pt idx="6">
                  <c:v>0.69432800000000006</c:v>
                </c:pt>
                <c:pt idx="7">
                  <c:v>0.69749399999999995</c:v>
                </c:pt>
                <c:pt idx="8">
                  <c:v>0.68066866666666659</c:v>
                </c:pt>
                <c:pt idx="9">
                  <c:v>0.69496666666666673</c:v>
                </c:pt>
                <c:pt idx="10">
                  <c:v>0.67946399999999996</c:v>
                </c:pt>
                <c:pt idx="11">
                  <c:v>0.65304133333333336</c:v>
                </c:pt>
                <c:pt idx="12">
                  <c:v>0.65164499999999992</c:v>
                </c:pt>
                <c:pt idx="13">
                  <c:v>0.58933266666666662</c:v>
                </c:pt>
                <c:pt idx="14">
                  <c:v>0.54773033333333332</c:v>
                </c:pt>
                <c:pt idx="15">
                  <c:v>0.55424400000000007</c:v>
                </c:pt>
                <c:pt idx="16">
                  <c:v>0.50296700000000005</c:v>
                </c:pt>
                <c:pt idx="17">
                  <c:v>0.49938666666666665</c:v>
                </c:pt>
                <c:pt idx="18">
                  <c:v>0.43997799999999998</c:v>
                </c:pt>
                <c:pt idx="19">
                  <c:v>0.38045766666666664</c:v>
                </c:pt>
                <c:pt idx="20">
                  <c:v>0.36185700000000004</c:v>
                </c:pt>
                <c:pt idx="21">
                  <c:v>0.33661199999999997</c:v>
                </c:pt>
                <c:pt idx="22">
                  <c:v>0.2566673333333333</c:v>
                </c:pt>
                <c:pt idx="23">
                  <c:v>0.26100366666666669</c:v>
                </c:pt>
                <c:pt idx="24">
                  <c:v>0.19221733333333332</c:v>
                </c:pt>
                <c:pt idx="25">
                  <c:v>0.18628933333333333</c:v>
                </c:pt>
                <c:pt idx="26">
                  <c:v>0.18529700000000002</c:v>
                </c:pt>
                <c:pt idx="27">
                  <c:v>0.16954</c:v>
                </c:pt>
                <c:pt idx="28">
                  <c:v>0.15729800000000002</c:v>
                </c:pt>
                <c:pt idx="29">
                  <c:v>0.17231033333333334</c:v>
                </c:pt>
                <c:pt idx="30">
                  <c:v>0.14773</c:v>
                </c:pt>
                <c:pt idx="31">
                  <c:v>0.12985066666666667</c:v>
                </c:pt>
                <c:pt idx="32">
                  <c:v>0.13037733333333335</c:v>
                </c:pt>
                <c:pt idx="33">
                  <c:v>0.11734133333333334</c:v>
                </c:pt>
                <c:pt idx="34">
                  <c:v>0.11387466666666667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C-4B46-86B4-8CA96C44FB8D}"/>
            </c:ext>
          </c:extLst>
        </c:ser>
        <c:ser>
          <c:idx val="21"/>
          <c:order val="2"/>
          <c:val>
            <c:numRef>
              <c:f>AVE!$Q$5:$Q$39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0.9998543333333334</c:v>
                </c:pt>
                <c:pt idx="16">
                  <c:v>1</c:v>
                </c:pt>
                <c:pt idx="17">
                  <c:v>0.9998543333333334</c:v>
                </c:pt>
                <c:pt idx="18">
                  <c:v>0.99971866666666676</c:v>
                </c:pt>
                <c:pt idx="19">
                  <c:v>0.99797400000000003</c:v>
                </c:pt>
                <c:pt idx="20">
                  <c:v>0.99648533333333333</c:v>
                </c:pt>
                <c:pt idx="21">
                  <c:v>0.99068266666666671</c:v>
                </c:pt>
                <c:pt idx="22">
                  <c:v>0.98406700000000003</c:v>
                </c:pt>
                <c:pt idx="23">
                  <c:v>0.95298700000000014</c:v>
                </c:pt>
                <c:pt idx="24">
                  <c:v>0.85491066666666671</c:v>
                </c:pt>
                <c:pt idx="25">
                  <c:v>0.72037933333333326</c:v>
                </c:pt>
                <c:pt idx="26">
                  <c:v>0.549566</c:v>
                </c:pt>
                <c:pt idx="27">
                  <c:v>0.29703799999999997</c:v>
                </c:pt>
                <c:pt idx="28">
                  <c:v>0.23228933333333335</c:v>
                </c:pt>
                <c:pt idx="29">
                  <c:v>0.17056766666666667</c:v>
                </c:pt>
                <c:pt idx="30">
                  <c:v>0.15924633333333335</c:v>
                </c:pt>
                <c:pt idx="31">
                  <c:v>0.141486</c:v>
                </c:pt>
                <c:pt idx="32">
                  <c:v>0.13325400000000001</c:v>
                </c:pt>
                <c:pt idx="33">
                  <c:v>0.12485399999999998</c:v>
                </c:pt>
                <c:pt idx="34">
                  <c:v>0.11700433333333334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2C-4B46-86B4-8CA96C44FB8D}"/>
            </c:ext>
          </c:extLst>
        </c:ser>
        <c:ser>
          <c:idx val="0"/>
          <c:order val="3"/>
          <c:val>
            <c:numRef>
              <c:f>AVE!$Y$5:$Y$39</c:f>
              <c:numCache>
                <c:formatCode>General</c:formatCode>
                <c:ptCount val="35"/>
                <c:pt idx="0">
                  <c:v>0.99987066666666669</c:v>
                </c:pt>
                <c:pt idx="1">
                  <c:v>0.99984566666666674</c:v>
                </c:pt>
                <c:pt idx="2">
                  <c:v>0.99923533333333336</c:v>
                </c:pt>
                <c:pt idx="3">
                  <c:v>0.99979866666666661</c:v>
                </c:pt>
                <c:pt idx="4">
                  <c:v>0.99985266666666661</c:v>
                </c:pt>
                <c:pt idx="5">
                  <c:v>1</c:v>
                </c:pt>
                <c:pt idx="6">
                  <c:v>0.99975799999999992</c:v>
                </c:pt>
                <c:pt idx="7">
                  <c:v>0.99972166666666673</c:v>
                </c:pt>
                <c:pt idx="8">
                  <c:v>0.99960400000000005</c:v>
                </c:pt>
                <c:pt idx="9">
                  <c:v>0.99988866666666665</c:v>
                </c:pt>
                <c:pt idx="10">
                  <c:v>0.99929999999999997</c:v>
                </c:pt>
                <c:pt idx="11">
                  <c:v>0.99970800000000004</c:v>
                </c:pt>
                <c:pt idx="12">
                  <c:v>1</c:v>
                </c:pt>
                <c:pt idx="13">
                  <c:v>0.9997826666666666</c:v>
                </c:pt>
                <c:pt idx="14">
                  <c:v>0.99895733333333336</c:v>
                </c:pt>
                <c:pt idx="15">
                  <c:v>0.99899400000000005</c:v>
                </c:pt>
                <c:pt idx="16">
                  <c:v>0.99915233333333331</c:v>
                </c:pt>
                <c:pt idx="17">
                  <c:v>0.99777833333333332</c:v>
                </c:pt>
                <c:pt idx="18">
                  <c:v>0.99861466666666665</c:v>
                </c:pt>
                <c:pt idx="19">
                  <c:v>0.99574866666666673</c:v>
                </c:pt>
                <c:pt idx="20">
                  <c:v>0.99461866666666665</c:v>
                </c:pt>
                <c:pt idx="21">
                  <c:v>0.98652633333333328</c:v>
                </c:pt>
                <c:pt idx="22">
                  <c:v>0.96683266666666656</c:v>
                </c:pt>
                <c:pt idx="23">
                  <c:v>0.89529366666666654</c:v>
                </c:pt>
                <c:pt idx="24">
                  <c:v>0.76021566666666673</c:v>
                </c:pt>
                <c:pt idx="25">
                  <c:v>0.60061333333333333</c:v>
                </c:pt>
                <c:pt idx="26">
                  <c:v>0.36239766666666667</c:v>
                </c:pt>
                <c:pt idx="27">
                  <c:v>0.31537299999999996</c:v>
                </c:pt>
                <c:pt idx="28">
                  <c:v>0.22661466666666671</c:v>
                </c:pt>
                <c:pt idx="29">
                  <c:v>0.20709666666666668</c:v>
                </c:pt>
                <c:pt idx="30">
                  <c:v>0.168632</c:v>
                </c:pt>
                <c:pt idx="31">
                  <c:v>0.15677466666666665</c:v>
                </c:pt>
                <c:pt idx="32">
                  <c:v>0.13565933333333335</c:v>
                </c:pt>
                <c:pt idx="33">
                  <c:v>0.12278933333333332</c:v>
                </c:pt>
                <c:pt idx="34">
                  <c:v>0.12148033333333334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2C-4B46-86B4-8CA96C44FB8D}"/>
            </c:ext>
          </c:extLst>
        </c:ser>
        <c:ser>
          <c:idx val="2"/>
          <c:order val="4"/>
          <c:val>
            <c:numRef>
              <c:f>AVE!$U$5:$U$39</c:f>
              <c:numCache>
                <c:formatCode>General</c:formatCode>
                <c:ptCount val="35"/>
                <c:pt idx="0">
                  <c:v>0.99975133333333333</c:v>
                </c:pt>
                <c:pt idx="1">
                  <c:v>1</c:v>
                </c:pt>
                <c:pt idx="2">
                  <c:v>0.99916533333333335</c:v>
                </c:pt>
                <c:pt idx="3">
                  <c:v>1</c:v>
                </c:pt>
                <c:pt idx="4">
                  <c:v>0.99949033333333326</c:v>
                </c:pt>
                <c:pt idx="5">
                  <c:v>0.99784233333333339</c:v>
                </c:pt>
                <c:pt idx="6">
                  <c:v>0.99921166666666661</c:v>
                </c:pt>
                <c:pt idx="7">
                  <c:v>1</c:v>
                </c:pt>
                <c:pt idx="8">
                  <c:v>0.99923299999999993</c:v>
                </c:pt>
                <c:pt idx="9">
                  <c:v>1</c:v>
                </c:pt>
                <c:pt idx="10">
                  <c:v>0.99847933333333339</c:v>
                </c:pt>
                <c:pt idx="11">
                  <c:v>0.99973800000000013</c:v>
                </c:pt>
                <c:pt idx="12">
                  <c:v>0.99968566666666669</c:v>
                </c:pt>
                <c:pt idx="13">
                  <c:v>0.99846666666666672</c:v>
                </c:pt>
                <c:pt idx="14">
                  <c:v>0.99932266666666669</c:v>
                </c:pt>
                <c:pt idx="15">
                  <c:v>0.99635899999999999</c:v>
                </c:pt>
                <c:pt idx="16">
                  <c:v>0.99235200000000001</c:v>
                </c:pt>
                <c:pt idx="17">
                  <c:v>0.99163433333333328</c:v>
                </c:pt>
                <c:pt idx="18">
                  <c:v>0.99401466666666671</c:v>
                </c:pt>
                <c:pt idx="19">
                  <c:v>0.98373766666666673</c:v>
                </c:pt>
                <c:pt idx="20">
                  <c:v>0.96055633333333335</c:v>
                </c:pt>
                <c:pt idx="21">
                  <c:v>0.93529233333333328</c:v>
                </c:pt>
                <c:pt idx="22">
                  <c:v>0.904281</c:v>
                </c:pt>
                <c:pt idx="23">
                  <c:v>0.84758033333333327</c:v>
                </c:pt>
                <c:pt idx="24">
                  <c:v>0.75495233333333334</c:v>
                </c:pt>
                <c:pt idx="25">
                  <c:v>0.70680966666666667</c:v>
                </c:pt>
                <c:pt idx="26">
                  <c:v>0.60022966666666666</c:v>
                </c:pt>
                <c:pt idx="27">
                  <c:v>0.52655299999999994</c:v>
                </c:pt>
                <c:pt idx="28">
                  <c:v>0.45421366666666668</c:v>
                </c:pt>
                <c:pt idx="29">
                  <c:v>0.41153766666666663</c:v>
                </c:pt>
                <c:pt idx="30">
                  <c:v>0.37081666666666663</c:v>
                </c:pt>
                <c:pt idx="31">
                  <c:v>0.36071400000000003</c:v>
                </c:pt>
                <c:pt idx="32">
                  <c:v>0.33018066666666668</c:v>
                </c:pt>
                <c:pt idx="33">
                  <c:v>0.32233066666666671</c:v>
                </c:pt>
                <c:pt idx="34">
                  <c:v>0.29836533333333332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2C-4B46-86B4-8CA96C44FB8D}"/>
            </c:ext>
          </c:extLst>
        </c:ser>
        <c:ser>
          <c:idx val="3"/>
          <c:order val="5"/>
          <c:val>
            <c:numRef>
              <c:f>AVE!$AC$5:$AC$39</c:f>
              <c:numCache>
                <c:formatCode>General</c:formatCode>
                <c:ptCount val="35"/>
                <c:pt idx="0">
                  <c:v>0.99768233333333323</c:v>
                </c:pt>
                <c:pt idx="1">
                  <c:v>0.99705966666666657</c:v>
                </c:pt>
                <c:pt idx="2">
                  <c:v>0.99646133333333342</c:v>
                </c:pt>
                <c:pt idx="3">
                  <c:v>0.99788366666666661</c:v>
                </c:pt>
                <c:pt idx="4">
                  <c:v>0.99751566666666669</c:v>
                </c:pt>
                <c:pt idx="5">
                  <c:v>0.9965816666666667</c:v>
                </c:pt>
                <c:pt idx="6">
                  <c:v>0.99701099999999998</c:v>
                </c:pt>
                <c:pt idx="7">
                  <c:v>0.99664366666666659</c:v>
                </c:pt>
                <c:pt idx="8">
                  <c:v>0.99303200000000003</c:v>
                </c:pt>
                <c:pt idx="9">
                  <c:v>0.9939446666666667</c:v>
                </c:pt>
                <c:pt idx="10">
                  <c:v>0.98959299999999983</c:v>
                </c:pt>
                <c:pt idx="11">
                  <c:v>0.99221999999999999</c:v>
                </c:pt>
                <c:pt idx="12">
                  <c:v>0.98775000000000002</c:v>
                </c:pt>
                <c:pt idx="13">
                  <c:v>0.99040766666666669</c:v>
                </c:pt>
                <c:pt idx="14">
                  <c:v>0.98887433333333341</c:v>
                </c:pt>
                <c:pt idx="15">
                  <c:v>0.97470733333333337</c:v>
                </c:pt>
                <c:pt idx="16">
                  <c:v>0.97005566666666676</c:v>
                </c:pt>
                <c:pt idx="17">
                  <c:v>0.96178633333333341</c:v>
                </c:pt>
                <c:pt idx="18">
                  <c:v>0.92019233333333339</c:v>
                </c:pt>
                <c:pt idx="19">
                  <c:v>0.90506866666666674</c:v>
                </c:pt>
                <c:pt idx="20">
                  <c:v>0.84071533333333326</c:v>
                </c:pt>
                <c:pt idx="21">
                  <c:v>0.73278833333333326</c:v>
                </c:pt>
                <c:pt idx="22">
                  <c:v>0.56506866666666666</c:v>
                </c:pt>
                <c:pt idx="23">
                  <c:v>0.50518266666666667</c:v>
                </c:pt>
                <c:pt idx="24">
                  <c:v>0.43057866666666667</c:v>
                </c:pt>
                <c:pt idx="25">
                  <c:v>0.37103533333333333</c:v>
                </c:pt>
                <c:pt idx="26">
                  <c:v>0.26084033333333334</c:v>
                </c:pt>
                <c:pt idx="27">
                  <c:v>0.23741133333333334</c:v>
                </c:pt>
                <c:pt idx="28">
                  <c:v>0.22769200000000001</c:v>
                </c:pt>
                <c:pt idx="29">
                  <c:v>0.19498633333333334</c:v>
                </c:pt>
                <c:pt idx="30">
                  <c:v>0.18176199999999998</c:v>
                </c:pt>
                <c:pt idx="31">
                  <c:v>0.16950566666666667</c:v>
                </c:pt>
                <c:pt idx="32">
                  <c:v>0.15152833333333335</c:v>
                </c:pt>
                <c:pt idx="33">
                  <c:v>0.14517566666666668</c:v>
                </c:pt>
                <c:pt idx="34">
                  <c:v>0.13314933333333334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2C-4B46-86B4-8CA96C44FB8D}"/>
            </c:ext>
          </c:extLst>
        </c:ser>
        <c:ser>
          <c:idx val="6"/>
          <c:order val="6"/>
          <c:val>
            <c:numRef>
              <c:f>AVE!$J$5:$J$39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0.99958666666666662</c:v>
                </c:pt>
                <c:pt idx="20">
                  <c:v>0.99964333333333333</c:v>
                </c:pt>
                <c:pt idx="21">
                  <c:v>0.99558333333333338</c:v>
                </c:pt>
                <c:pt idx="22">
                  <c:v>0.95294666666666661</c:v>
                </c:pt>
                <c:pt idx="23">
                  <c:v>0.92402666666666666</c:v>
                </c:pt>
                <c:pt idx="24">
                  <c:v>0.80179</c:v>
                </c:pt>
                <c:pt idx="25">
                  <c:v>0.7300133333333334</c:v>
                </c:pt>
                <c:pt idx="26">
                  <c:v>0.63690999999999998</c:v>
                </c:pt>
                <c:pt idx="27">
                  <c:v>0.61447666666666667</c:v>
                </c:pt>
                <c:pt idx="28">
                  <c:v>0.51691666666666669</c:v>
                </c:pt>
                <c:pt idx="29">
                  <c:v>0.47738999999999998</c:v>
                </c:pt>
                <c:pt idx="30">
                  <c:v>0.42704333333333327</c:v>
                </c:pt>
                <c:pt idx="31">
                  <c:v>0.39004666666666665</c:v>
                </c:pt>
                <c:pt idx="32">
                  <c:v>0.3485766666666667</c:v>
                </c:pt>
                <c:pt idx="33">
                  <c:v>0.33327666666666667</c:v>
                </c:pt>
                <c:pt idx="34">
                  <c:v>0.30276999999999998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7-6F4C-973D-3C56E92EC95D}"/>
            </c:ext>
          </c:extLst>
        </c:ser>
        <c:ser>
          <c:idx val="1"/>
          <c:order val="7"/>
          <c:val>
            <c:numRef>
              <c:f>AVE!$AO$5:$AO$39</c:f>
              <c:numCache>
                <c:formatCode>General</c:formatCode>
                <c:ptCount val="35"/>
                <c:pt idx="0">
                  <c:v>0.49317666666666665</c:v>
                </c:pt>
                <c:pt idx="1">
                  <c:v>0.51465600000000011</c:v>
                </c:pt>
                <c:pt idx="2">
                  <c:v>0.51028466666666661</c:v>
                </c:pt>
                <c:pt idx="3">
                  <c:v>0.54863733333333331</c:v>
                </c:pt>
                <c:pt idx="4">
                  <c:v>0.53274299999999997</c:v>
                </c:pt>
                <c:pt idx="5">
                  <c:v>0.52068966666666661</c:v>
                </c:pt>
                <c:pt idx="6">
                  <c:v>0.5378139999999999</c:v>
                </c:pt>
                <c:pt idx="7">
                  <c:v>0.49560566666666661</c:v>
                </c:pt>
                <c:pt idx="8">
                  <c:v>0.52246700000000001</c:v>
                </c:pt>
                <c:pt idx="9">
                  <c:v>0.51885633333333336</c:v>
                </c:pt>
                <c:pt idx="10">
                  <c:v>0.50453933333333334</c:v>
                </c:pt>
                <c:pt idx="11">
                  <c:v>0.49241099999999999</c:v>
                </c:pt>
                <c:pt idx="12">
                  <c:v>0.52300900000000006</c:v>
                </c:pt>
                <c:pt idx="13">
                  <c:v>0.45330966666666672</c:v>
                </c:pt>
                <c:pt idx="14">
                  <c:v>0.41544300000000001</c:v>
                </c:pt>
                <c:pt idx="15">
                  <c:v>0.45159400000000005</c:v>
                </c:pt>
                <c:pt idx="16">
                  <c:v>0.41831433333333329</c:v>
                </c:pt>
                <c:pt idx="17">
                  <c:v>0.40684466666666669</c:v>
                </c:pt>
                <c:pt idx="18">
                  <c:v>0.34059866666666666</c:v>
                </c:pt>
                <c:pt idx="19">
                  <c:v>0.33461500000000005</c:v>
                </c:pt>
                <c:pt idx="20">
                  <c:v>0.30200533333333329</c:v>
                </c:pt>
                <c:pt idx="21">
                  <c:v>0.292157</c:v>
                </c:pt>
                <c:pt idx="22">
                  <c:v>0.26296566666666665</c:v>
                </c:pt>
                <c:pt idx="23">
                  <c:v>0.22079033333333331</c:v>
                </c:pt>
                <c:pt idx="24">
                  <c:v>0.18601800000000002</c:v>
                </c:pt>
                <c:pt idx="25">
                  <c:v>0.20093933333333333</c:v>
                </c:pt>
                <c:pt idx="26">
                  <c:v>0.19166033333333332</c:v>
                </c:pt>
                <c:pt idx="27">
                  <c:v>0.15372</c:v>
                </c:pt>
                <c:pt idx="28">
                  <c:v>0.17438866666666666</c:v>
                </c:pt>
                <c:pt idx="29">
                  <c:v>0.14845033333333332</c:v>
                </c:pt>
                <c:pt idx="30">
                  <c:v>0.11317566666666667</c:v>
                </c:pt>
                <c:pt idx="31">
                  <c:v>0.14407666666666666</c:v>
                </c:pt>
                <c:pt idx="32">
                  <c:v>0.12589233333333333</c:v>
                </c:pt>
                <c:pt idx="33">
                  <c:v>0.108248</c:v>
                </c:pt>
                <c:pt idx="34">
                  <c:v>0.12267433333333333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A-904F-BDF1-DBF41BA1FAAD}"/>
            </c:ext>
          </c:extLst>
        </c:ser>
        <c:ser>
          <c:idx val="4"/>
          <c:order val="8"/>
          <c:val>
            <c:numRef>
              <c:f>AVE!$AS$5:$AS$39</c:f>
              <c:numCache>
                <c:formatCode>General</c:formatCode>
                <c:ptCount val="35"/>
                <c:pt idx="0">
                  <c:v>0.314641</c:v>
                </c:pt>
                <c:pt idx="1">
                  <c:v>0.33407633333333325</c:v>
                </c:pt>
                <c:pt idx="2">
                  <c:v>0.33397800000000005</c:v>
                </c:pt>
                <c:pt idx="3">
                  <c:v>0.30219533333333332</c:v>
                </c:pt>
                <c:pt idx="4">
                  <c:v>0.31319633333333335</c:v>
                </c:pt>
                <c:pt idx="5">
                  <c:v>0.31288900000000003</c:v>
                </c:pt>
                <c:pt idx="6">
                  <c:v>0.31922833333333334</c:v>
                </c:pt>
                <c:pt idx="7">
                  <c:v>0.32668433333333335</c:v>
                </c:pt>
                <c:pt idx="8">
                  <c:v>0.29402800000000001</c:v>
                </c:pt>
                <c:pt idx="9">
                  <c:v>0.30050400000000005</c:v>
                </c:pt>
                <c:pt idx="10">
                  <c:v>0.30723499999999998</c:v>
                </c:pt>
                <c:pt idx="11">
                  <c:v>0.27802166666666667</c:v>
                </c:pt>
                <c:pt idx="12">
                  <c:v>0.31105066666666664</c:v>
                </c:pt>
                <c:pt idx="13">
                  <c:v>0.33216600000000002</c:v>
                </c:pt>
                <c:pt idx="14">
                  <c:v>0.31579733333333332</c:v>
                </c:pt>
                <c:pt idx="15">
                  <c:v>0.24923799999999999</c:v>
                </c:pt>
                <c:pt idx="16">
                  <c:v>0.22051899999999999</c:v>
                </c:pt>
                <c:pt idx="17">
                  <c:v>0.26531199999999999</c:v>
                </c:pt>
                <c:pt idx="18">
                  <c:v>0.2559656666666667</c:v>
                </c:pt>
                <c:pt idx="19">
                  <c:v>0.27137966666666663</c:v>
                </c:pt>
                <c:pt idx="20">
                  <c:v>0.20313599999999998</c:v>
                </c:pt>
                <c:pt idx="21">
                  <c:v>0.22664933333333334</c:v>
                </c:pt>
                <c:pt idx="22">
                  <c:v>0.20364100000000004</c:v>
                </c:pt>
                <c:pt idx="23">
                  <c:v>0.18393633333333334</c:v>
                </c:pt>
                <c:pt idx="24">
                  <c:v>0.17391366666666666</c:v>
                </c:pt>
                <c:pt idx="25">
                  <c:v>0.17785666666666666</c:v>
                </c:pt>
                <c:pt idx="26">
                  <c:v>0.13498633333333332</c:v>
                </c:pt>
                <c:pt idx="27">
                  <c:v>0.11465366666666667</c:v>
                </c:pt>
                <c:pt idx="28">
                  <c:v>0.11100366666666667</c:v>
                </c:pt>
                <c:pt idx="29">
                  <c:v>0.14088433333333333</c:v>
                </c:pt>
                <c:pt idx="30">
                  <c:v>0.12937799999999999</c:v>
                </c:pt>
                <c:pt idx="31">
                  <c:v>0.13004866666666667</c:v>
                </c:pt>
                <c:pt idx="32">
                  <c:v>0.11932433333333332</c:v>
                </c:pt>
                <c:pt idx="33">
                  <c:v>0.12133533333333334</c:v>
                </c:pt>
                <c:pt idx="34">
                  <c:v>0.11284533333333334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A-904F-BDF1-DBF41BA1F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17200"/>
        <c:axId val="82618896"/>
      </c:lineChart>
      <c:catAx>
        <c:axId val="8261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8896"/>
        <c:crosses val="autoZero"/>
        <c:auto val="1"/>
        <c:lblAlgn val="ctr"/>
        <c:lblOffset val="100"/>
        <c:noMultiLvlLbl val="0"/>
      </c:catAx>
      <c:valAx>
        <c:axId val="826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72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pressure!$B$5:$B$39</c:f>
              <c:numCache>
                <c:formatCode>General</c:formatCode>
                <c:ptCount val="35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87</c:v>
                </c:pt>
                <c:pt idx="32">
                  <c:v>88</c:v>
                </c:pt>
                <c:pt idx="33">
                  <c:v>89</c:v>
                </c:pt>
                <c:pt idx="34">
                  <c:v>90</c:v>
                </c:pt>
              </c:numCache>
            </c:numRef>
          </c:xVal>
          <c:yVal>
            <c:numRef>
              <c:f>pressure!$AF$5:$AF$39</c:f>
              <c:numCache>
                <c:formatCode>General</c:formatCode>
                <c:ptCount val="35"/>
                <c:pt idx="0">
                  <c:v>0.98957345971563981</c:v>
                </c:pt>
                <c:pt idx="1">
                  <c:v>0.98605947955390338</c:v>
                </c:pt>
                <c:pt idx="2">
                  <c:v>0.99268069533394332</c:v>
                </c:pt>
                <c:pt idx="3">
                  <c:v>0.99460431654676262</c:v>
                </c:pt>
                <c:pt idx="4">
                  <c:v>0.98496905393457113</c:v>
                </c:pt>
                <c:pt idx="5">
                  <c:v>0.98429319371727753</c:v>
                </c:pt>
                <c:pt idx="6">
                  <c:v>0.97945205479452058</c:v>
                </c:pt>
                <c:pt idx="7">
                  <c:v>0.98062342038753159</c:v>
                </c:pt>
                <c:pt idx="8">
                  <c:v>0.97680198840099419</c:v>
                </c:pt>
                <c:pt idx="9">
                  <c:v>0.97875816993464049</c:v>
                </c:pt>
                <c:pt idx="10">
                  <c:v>0.97345132743362828</c:v>
                </c:pt>
                <c:pt idx="11">
                  <c:v>0.96111111111111114</c:v>
                </c:pt>
                <c:pt idx="12">
                  <c:v>0.9671618451915559</c:v>
                </c:pt>
                <c:pt idx="13">
                  <c:v>0.94996150885296382</c:v>
                </c:pt>
                <c:pt idx="14">
                  <c:v>0.93479909021986352</c:v>
                </c:pt>
                <c:pt idx="15">
                  <c:v>0.94007490636704116</c:v>
                </c:pt>
                <c:pt idx="16">
                  <c:v>0.88798820928518796</c:v>
                </c:pt>
                <c:pt idx="17">
                  <c:v>0.90334302325581395</c:v>
                </c:pt>
                <c:pt idx="18">
                  <c:v>0.86728837876614062</c:v>
                </c:pt>
                <c:pt idx="19">
                  <c:v>0.84702549575070818</c:v>
                </c:pt>
                <c:pt idx="20">
                  <c:v>0.74423480083857441</c:v>
                </c:pt>
                <c:pt idx="21">
                  <c:v>0.59751895244658859</c:v>
                </c:pt>
                <c:pt idx="22">
                  <c:v>0.54458815520762427</c:v>
                </c:pt>
                <c:pt idx="23">
                  <c:v>0.3308724832214765</c:v>
                </c:pt>
                <c:pt idx="24">
                  <c:v>0.48971466489714666</c:v>
                </c:pt>
                <c:pt idx="25">
                  <c:v>0.34229508196721309</c:v>
                </c:pt>
                <c:pt idx="26">
                  <c:v>0.18317152103559869</c:v>
                </c:pt>
                <c:pt idx="27">
                  <c:v>0.17699680511182109</c:v>
                </c:pt>
                <c:pt idx="28">
                  <c:v>0.16940581542351454</c:v>
                </c:pt>
                <c:pt idx="29">
                  <c:v>0.16302311055590257</c:v>
                </c:pt>
                <c:pt idx="30">
                  <c:v>0.17160493827160495</c:v>
                </c:pt>
                <c:pt idx="31">
                  <c:v>0.16168395363026236</c:v>
                </c:pt>
                <c:pt idx="32">
                  <c:v>0.1344993968636912</c:v>
                </c:pt>
                <c:pt idx="33">
                  <c:v>0.1473747016706444</c:v>
                </c:pt>
                <c:pt idx="34">
                  <c:v>0.11615566037735849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56-BF4A-8FA3-BDEA2A800C8E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pressure!$B$5:$B$39</c:f>
              <c:numCache>
                <c:formatCode>General</c:formatCode>
                <c:ptCount val="35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87</c:v>
                </c:pt>
                <c:pt idx="32">
                  <c:v>88</c:v>
                </c:pt>
                <c:pt idx="33">
                  <c:v>89</c:v>
                </c:pt>
                <c:pt idx="34">
                  <c:v>90</c:v>
                </c:pt>
              </c:numCache>
            </c:numRef>
          </c:xVal>
          <c:yVal>
            <c:numRef>
              <c:f>pressure!$AG$5:$AG$39</c:f>
              <c:numCache>
                <c:formatCode>General</c:formatCode>
                <c:ptCount val="35"/>
                <c:pt idx="0">
                  <c:v>0.99590599999999996</c:v>
                </c:pt>
                <c:pt idx="1">
                  <c:v>0.99414499999999995</c:v>
                </c:pt>
                <c:pt idx="2">
                  <c:v>0.99679600000000002</c:v>
                </c:pt>
                <c:pt idx="3">
                  <c:v>0.99783299999999997</c:v>
                </c:pt>
                <c:pt idx="4">
                  <c:v>0.99327600000000005</c:v>
                </c:pt>
                <c:pt idx="5">
                  <c:v>0.99250899999999997</c:v>
                </c:pt>
                <c:pt idx="6">
                  <c:v>0.99033300000000002</c:v>
                </c:pt>
                <c:pt idx="7">
                  <c:v>0.99117200000000005</c:v>
                </c:pt>
                <c:pt idx="8">
                  <c:v>0.98707599999999995</c:v>
                </c:pt>
                <c:pt idx="9">
                  <c:v>0.98901799999999995</c:v>
                </c:pt>
                <c:pt idx="10">
                  <c:v>0.987043</c:v>
                </c:pt>
                <c:pt idx="11">
                  <c:v>0.97977400000000003</c:v>
                </c:pt>
                <c:pt idx="12">
                  <c:v>0.98130300000000004</c:v>
                </c:pt>
                <c:pt idx="13">
                  <c:v>0.96969000000000005</c:v>
                </c:pt>
                <c:pt idx="14">
                  <c:v>0.96272899999999995</c:v>
                </c:pt>
                <c:pt idx="15">
                  <c:v>0.96033800000000002</c:v>
                </c:pt>
                <c:pt idx="16">
                  <c:v>0.92282500000000001</c:v>
                </c:pt>
                <c:pt idx="17">
                  <c:v>0.93718400000000002</c:v>
                </c:pt>
                <c:pt idx="18">
                  <c:v>0.90427500000000005</c:v>
                </c:pt>
                <c:pt idx="19">
                  <c:v>0.88596200000000003</c:v>
                </c:pt>
                <c:pt idx="20">
                  <c:v>0.78044599999999997</c:v>
                </c:pt>
                <c:pt idx="21">
                  <c:v>0.63613500000000001</c:v>
                </c:pt>
                <c:pt idx="22">
                  <c:v>0.58503899999999998</c:v>
                </c:pt>
                <c:pt idx="23">
                  <c:v>0.36123</c:v>
                </c:pt>
                <c:pt idx="24">
                  <c:v>0.52854199999999996</c:v>
                </c:pt>
                <c:pt idx="25">
                  <c:v>0.36467300000000002</c:v>
                </c:pt>
                <c:pt idx="26">
                  <c:v>0.18986600000000001</c:v>
                </c:pt>
                <c:pt idx="27">
                  <c:v>0.18212300000000001</c:v>
                </c:pt>
                <c:pt idx="28">
                  <c:v>0.187167</c:v>
                </c:pt>
                <c:pt idx="29">
                  <c:v>0.18080299999999999</c:v>
                </c:pt>
                <c:pt idx="30">
                  <c:v>0.16861100000000001</c:v>
                </c:pt>
                <c:pt idx="31">
                  <c:v>0.16753100000000001</c:v>
                </c:pt>
                <c:pt idx="32">
                  <c:v>0.14271800000000001</c:v>
                </c:pt>
                <c:pt idx="33">
                  <c:v>0.15754199999999999</c:v>
                </c:pt>
                <c:pt idx="34">
                  <c:v>0.11916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56-BF4A-8FA3-BDEA2A800C8E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pressure!$B$5:$B$39</c:f>
              <c:numCache>
                <c:formatCode>General</c:formatCode>
                <c:ptCount val="35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87</c:v>
                </c:pt>
                <c:pt idx="32">
                  <c:v>88</c:v>
                </c:pt>
                <c:pt idx="33">
                  <c:v>89</c:v>
                </c:pt>
                <c:pt idx="34">
                  <c:v>90</c:v>
                </c:pt>
              </c:numCache>
            </c:numRef>
          </c:xVal>
          <c:yVal>
            <c:numRef>
              <c:f>pressure!$AB$5:$AB$39</c:f>
              <c:numCache>
                <c:formatCode>General</c:formatCode>
                <c:ptCount val="35"/>
                <c:pt idx="0">
                  <c:v>0.99715639810426537</c:v>
                </c:pt>
                <c:pt idx="1">
                  <c:v>0.99721189591078063</c:v>
                </c:pt>
                <c:pt idx="2">
                  <c:v>0.99908508691674291</c:v>
                </c:pt>
                <c:pt idx="3">
                  <c:v>0.99910071942446044</c:v>
                </c:pt>
                <c:pt idx="4">
                  <c:v>0.99557913351016802</c:v>
                </c:pt>
                <c:pt idx="5">
                  <c:v>0.99127399650959858</c:v>
                </c:pt>
                <c:pt idx="6">
                  <c:v>0.99058219178082196</c:v>
                </c:pt>
                <c:pt idx="7">
                  <c:v>0.9949452401010952</c:v>
                </c:pt>
                <c:pt idx="8">
                  <c:v>0.9892294946147473</c:v>
                </c:pt>
                <c:pt idx="9">
                  <c:v>0.9893790849673203</c:v>
                </c:pt>
                <c:pt idx="10">
                  <c:v>0.97827835880933223</c:v>
                </c:pt>
                <c:pt idx="11">
                  <c:v>0.9817460317460317</c:v>
                </c:pt>
                <c:pt idx="12">
                  <c:v>0.97576231430805316</c:v>
                </c:pt>
                <c:pt idx="13">
                  <c:v>0.97921478060046185</c:v>
                </c:pt>
                <c:pt idx="14">
                  <c:v>0.97498104624715698</c:v>
                </c:pt>
                <c:pt idx="15">
                  <c:v>0.97677902621722845</c:v>
                </c:pt>
                <c:pt idx="16">
                  <c:v>0.93809874723655118</c:v>
                </c:pt>
                <c:pt idx="17">
                  <c:v>0.9433139534883721</c:v>
                </c:pt>
                <c:pt idx="18">
                  <c:v>0.8902439024390244</c:v>
                </c:pt>
                <c:pt idx="19">
                  <c:v>0.88526912181303119</c:v>
                </c:pt>
                <c:pt idx="20">
                  <c:v>0.87002096436058696</c:v>
                </c:pt>
                <c:pt idx="21">
                  <c:v>0.67815299793246042</c:v>
                </c:pt>
                <c:pt idx="22">
                  <c:v>0.64125255275697757</c:v>
                </c:pt>
                <c:pt idx="23">
                  <c:v>0.47919463087248321</c:v>
                </c:pt>
                <c:pt idx="24">
                  <c:v>0.45388188453881884</c:v>
                </c:pt>
                <c:pt idx="25">
                  <c:v>0.39672131147540984</c:v>
                </c:pt>
                <c:pt idx="26">
                  <c:v>0.23754045307443367</c:v>
                </c:pt>
                <c:pt idx="27">
                  <c:v>0.21022364217252396</c:v>
                </c:pt>
                <c:pt idx="28">
                  <c:v>0.22692793931731986</c:v>
                </c:pt>
                <c:pt idx="29">
                  <c:v>0.17489069331667709</c:v>
                </c:pt>
                <c:pt idx="30">
                  <c:v>0.16790123456790124</c:v>
                </c:pt>
                <c:pt idx="31">
                  <c:v>0.16961561928004881</c:v>
                </c:pt>
                <c:pt idx="32">
                  <c:v>0.13208685162846803</c:v>
                </c:pt>
                <c:pt idx="33">
                  <c:v>0.15095465393794749</c:v>
                </c:pt>
                <c:pt idx="34">
                  <c:v>0.12676886792452829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56-BF4A-8FA3-BDEA2A800C8E}"/>
            </c:ext>
          </c:extLst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pressure!$B$5:$B$39</c:f>
              <c:numCache>
                <c:formatCode>General</c:formatCode>
                <c:ptCount val="35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87</c:v>
                </c:pt>
                <c:pt idx="32">
                  <c:v>88</c:v>
                </c:pt>
                <c:pt idx="33">
                  <c:v>89</c:v>
                </c:pt>
                <c:pt idx="34">
                  <c:v>90</c:v>
                </c:pt>
              </c:numCache>
            </c:numRef>
          </c:xVal>
          <c:yVal>
            <c:numRef>
              <c:f>pressure!$AC$5:$AC$39</c:f>
              <c:numCache>
                <c:formatCode>General</c:formatCode>
                <c:ptCount val="35"/>
                <c:pt idx="0">
                  <c:v>0.998803</c:v>
                </c:pt>
                <c:pt idx="1">
                  <c:v>0.998471</c:v>
                </c:pt>
                <c:pt idx="2">
                  <c:v>0.99969799999999998</c:v>
                </c:pt>
                <c:pt idx="3">
                  <c:v>0.99923899999999999</c:v>
                </c:pt>
                <c:pt idx="4">
                  <c:v>0.998139</c:v>
                </c:pt>
                <c:pt idx="5">
                  <c:v>0.99627900000000003</c:v>
                </c:pt>
                <c:pt idx="6">
                  <c:v>0.99604499999999996</c:v>
                </c:pt>
                <c:pt idx="7">
                  <c:v>0.99745899999999998</c:v>
                </c:pt>
                <c:pt idx="8">
                  <c:v>0.99377400000000005</c:v>
                </c:pt>
                <c:pt idx="9">
                  <c:v>0.99389799999999995</c:v>
                </c:pt>
                <c:pt idx="10">
                  <c:v>0.98946000000000001</c:v>
                </c:pt>
                <c:pt idx="11">
                  <c:v>0.99198699999999995</c:v>
                </c:pt>
                <c:pt idx="12">
                  <c:v>0.986433</c:v>
                </c:pt>
                <c:pt idx="13">
                  <c:v>0.98996099999999998</c:v>
                </c:pt>
                <c:pt idx="14">
                  <c:v>0.98733800000000005</c:v>
                </c:pt>
                <c:pt idx="15">
                  <c:v>0.98541599999999996</c:v>
                </c:pt>
                <c:pt idx="16">
                  <c:v>0.95832499999999998</c:v>
                </c:pt>
                <c:pt idx="17">
                  <c:v>0.96393099999999998</c:v>
                </c:pt>
                <c:pt idx="18">
                  <c:v>0.91645299999999996</c:v>
                </c:pt>
                <c:pt idx="19">
                  <c:v>0.91298000000000001</c:v>
                </c:pt>
                <c:pt idx="20">
                  <c:v>0.89673899999999995</c:v>
                </c:pt>
                <c:pt idx="21">
                  <c:v>0.72251900000000002</c:v>
                </c:pt>
                <c:pt idx="22">
                  <c:v>0.67311500000000002</c:v>
                </c:pt>
                <c:pt idx="23">
                  <c:v>0.51892700000000003</c:v>
                </c:pt>
                <c:pt idx="24">
                  <c:v>0.48799900000000002</c:v>
                </c:pt>
                <c:pt idx="25">
                  <c:v>0.42984899999999998</c:v>
                </c:pt>
                <c:pt idx="26">
                  <c:v>0.23743700000000001</c:v>
                </c:pt>
                <c:pt idx="27">
                  <c:v>0.21964500000000001</c:v>
                </c:pt>
                <c:pt idx="28">
                  <c:v>0.24352599999999999</c:v>
                </c:pt>
                <c:pt idx="29">
                  <c:v>0.185474</c:v>
                </c:pt>
                <c:pt idx="30">
                  <c:v>0.166709</c:v>
                </c:pt>
                <c:pt idx="31">
                  <c:v>0.178673</c:v>
                </c:pt>
                <c:pt idx="32">
                  <c:v>0.13606299999999999</c:v>
                </c:pt>
                <c:pt idx="33">
                  <c:v>0.152776</c:v>
                </c:pt>
                <c:pt idx="34">
                  <c:v>0.13116700000000001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56-BF4A-8FA3-BDEA2A800C8E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pressure!$B$5:$B$39</c:f>
              <c:numCache>
                <c:formatCode>General</c:formatCode>
                <c:ptCount val="35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87</c:v>
                </c:pt>
                <c:pt idx="32">
                  <c:v>88</c:v>
                </c:pt>
                <c:pt idx="33">
                  <c:v>89</c:v>
                </c:pt>
                <c:pt idx="34">
                  <c:v>90</c:v>
                </c:pt>
              </c:numCache>
            </c:numRef>
          </c:xVal>
          <c:yVal>
            <c:numRef>
              <c:f>pressure!$AK$5:$AK$39</c:f>
              <c:numCache>
                <c:formatCode>General</c:formatCode>
                <c:ptCount val="35"/>
                <c:pt idx="0">
                  <c:v>0.99943700000000002</c:v>
                </c:pt>
                <c:pt idx="1">
                  <c:v>0.99931499999999995</c:v>
                </c:pt>
                <c:pt idx="2">
                  <c:v>0.99859699999999996</c:v>
                </c:pt>
                <c:pt idx="3">
                  <c:v>0.99916899999999997</c:v>
                </c:pt>
                <c:pt idx="4">
                  <c:v>0.99898200000000004</c:v>
                </c:pt>
                <c:pt idx="5">
                  <c:v>0.99884700000000004</c:v>
                </c:pt>
                <c:pt idx="6">
                  <c:v>0.99801099999999998</c:v>
                </c:pt>
                <c:pt idx="7">
                  <c:v>0.99943400000000004</c:v>
                </c:pt>
                <c:pt idx="8">
                  <c:v>0.99877400000000005</c:v>
                </c:pt>
                <c:pt idx="9">
                  <c:v>0.99690500000000004</c:v>
                </c:pt>
                <c:pt idx="10">
                  <c:v>0.99726000000000004</c:v>
                </c:pt>
                <c:pt idx="11">
                  <c:v>0.996892</c:v>
                </c:pt>
                <c:pt idx="12">
                  <c:v>0.99563900000000005</c:v>
                </c:pt>
                <c:pt idx="13">
                  <c:v>0.99133300000000002</c:v>
                </c:pt>
                <c:pt idx="14">
                  <c:v>0.99023099999999997</c:v>
                </c:pt>
                <c:pt idx="15">
                  <c:v>0.98538599999999998</c:v>
                </c:pt>
                <c:pt idx="16">
                  <c:v>0.97725200000000001</c:v>
                </c:pt>
                <c:pt idx="17">
                  <c:v>0.96683699999999995</c:v>
                </c:pt>
                <c:pt idx="18">
                  <c:v>0.87578299999999998</c:v>
                </c:pt>
                <c:pt idx="19">
                  <c:v>0.94040699999999999</c:v>
                </c:pt>
                <c:pt idx="20">
                  <c:v>0.811361</c:v>
                </c:pt>
                <c:pt idx="21">
                  <c:v>0.83994800000000003</c:v>
                </c:pt>
                <c:pt idx="22">
                  <c:v>0.72713300000000003</c:v>
                </c:pt>
                <c:pt idx="23">
                  <c:v>0.66483400000000004</c:v>
                </c:pt>
                <c:pt idx="24">
                  <c:v>0.45251799999999998</c:v>
                </c:pt>
                <c:pt idx="25">
                  <c:v>0.35477199999999998</c:v>
                </c:pt>
                <c:pt idx="26">
                  <c:v>0.22453799999999999</c:v>
                </c:pt>
                <c:pt idx="27">
                  <c:v>0.22817699999999999</c:v>
                </c:pt>
                <c:pt idx="28">
                  <c:v>0.251969</c:v>
                </c:pt>
                <c:pt idx="29">
                  <c:v>0.17488200000000001</c:v>
                </c:pt>
                <c:pt idx="30">
                  <c:v>0.16930700000000001</c:v>
                </c:pt>
                <c:pt idx="31">
                  <c:v>0.16516900000000001</c:v>
                </c:pt>
                <c:pt idx="32">
                  <c:v>0.13678999999999999</c:v>
                </c:pt>
                <c:pt idx="33">
                  <c:v>0.14326900000000001</c:v>
                </c:pt>
                <c:pt idx="34">
                  <c:v>0.12475899999999999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C4-D642-8029-6FC79E599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5056"/>
        <c:axId val="61735888"/>
      </c:scatterChart>
      <c:valAx>
        <c:axId val="105285056"/>
        <c:scaling>
          <c:orientation val="minMax"/>
          <c:max val="90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5888"/>
        <c:crosses val="autoZero"/>
        <c:crossBetween val="midCat"/>
      </c:valAx>
      <c:valAx>
        <c:axId val="617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5"/>
          <c:order val="0"/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data1!$AF$5:$AF$39</c:f>
              <c:numCache>
                <c:formatCode>General</c:formatCode>
                <c:ptCount val="35"/>
                <c:pt idx="0">
                  <c:v>0.88436018957345974</c:v>
                </c:pt>
                <c:pt idx="1">
                  <c:v>0.86338289962825276</c:v>
                </c:pt>
                <c:pt idx="2">
                  <c:v>0.86825251601097897</c:v>
                </c:pt>
                <c:pt idx="3">
                  <c:v>0.88039568345323738</c:v>
                </c:pt>
                <c:pt idx="4">
                  <c:v>0.865605658709107</c:v>
                </c:pt>
                <c:pt idx="5">
                  <c:v>0.85951134380453753</c:v>
                </c:pt>
                <c:pt idx="6">
                  <c:v>0.86558219178082196</c:v>
                </c:pt>
                <c:pt idx="7">
                  <c:v>0.84835720303285589</c:v>
                </c:pt>
                <c:pt idx="8">
                  <c:v>0.86992543496271746</c:v>
                </c:pt>
                <c:pt idx="9">
                  <c:v>0.85702614379084963</c:v>
                </c:pt>
                <c:pt idx="10">
                  <c:v>0.81255028157683029</c:v>
                </c:pt>
                <c:pt idx="11">
                  <c:v>0.80952380952380953</c:v>
                </c:pt>
                <c:pt idx="12">
                  <c:v>0.78420641125879598</c:v>
                </c:pt>
                <c:pt idx="13">
                  <c:v>0.76135488837567356</c:v>
                </c:pt>
                <c:pt idx="14">
                  <c:v>0.75815011372251706</c:v>
                </c:pt>
                <c:pt idx="15">
                  <c:v>0.7288389513108614</c:v>
                </c:pt>
                <c:pt idx="16">
                  <c:v>0.70523212969786297</c:v>
                </c:pt>
                <c:pt idx="17">
                  <c:v>0.69549418604651159</c:v>
                </c:pt>
                <c:pt idx="18">
                  <c:v>0.68292682926829273</c:v>
                </c:pt>
                <c:pt idx="19">
                  <c:v>0.60835694050991507</c:v>
                </c:pt>
                <c:pt idx="20">
                  <c:v>0.56044723969252275</c:v>
                </c:pt>
                <c:pt idx="21">
                  <c:v>0.44727773949000688</c:v>
                </c:pt>
                <c:pt idx="22">
                  <c:v>0.36351259360108917</c:v>
                </c:pt>
                <c:pt idx="23">
                  <c:v>0.37651006711409396</c:v>
                </c:pt>
                <c:pt idx="24">
                  <c:v>0.30789648307896483</c:v>
                </c:pt>
                <c:pt idx="25">
                  <c:v>0.2321311475409836</c:v>
                </c:pt>
                <c:pt idx="26">
                  <c:v>0.21488673139158576</c:v>
                </c:pt>
                <c:pt idx="27">
                  <c:v>0.24792332268370607</c:v>
                </c:pt>
                <c:pt idx="28">
                  <c:v>0.20606826801517067</c:v>
                </c:pt>
                <c:pt idx="29">
                  <c:v>0.18800749531542785</c:v>
                </c:pt>
                <c:pt idx="30">
                  <c:v>0.19444444444444445</c:v>
                </c:pt>
                <c:pt idx="31">
                  <c:v>0.14887126296522268</c:v>
                </c:pt>
                <c:pt idx="32">
                  <c:v>0.12183353437876961</c:v>
                </c:pt>
                <c:pt idx="33">
                  <c:v>0.13305489260143197</c:v>
                </c:pt>
                <c:pt idx="34">
                  <c:v>0.11674528301886793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7B-4F4F-A72C-BB559D72B91D}"/>
            </c:ext>
          </c:extLst>
        </c:ser>
        <c:ser>
          <c:idx val="16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data1!$AJ$5:$AJ$39</c:f>
              <c:numCache>
                <c:formatCode>General</c:formatCode>
                <c:ptCount val="35"/>
                <c:pt idx="0">
                  <c:v>0.69194312796208535</c:v>
                </c:pt>
                <c:pt idx="1">
                  <c:v>0.67657992565055758</c:v>
                </c:pt>
                <c:pt idx="2">
                  <c:v>0.61665141811527902</c:v>
                </c:pt>
                <c:pt idx="3">
                  <c:v>0.64928057553956831</c:v>
                </c:pt>
                <c:pt idx="4">
                  <c:v>0.64102564102564108</c:v>
                </c:pt>
                <c:pt idx="5">
                  <c:v>0.62041884816753923</c:v>
                </c:pt>
                <c:pt idx="6">
                  <c:v>0.61643835616438358</c:v>
                </c:pt>
                <c:pt idx="7">
                  <c:v>0.5796124684077506</c:v>
                </c:pt>
                <c:pt idx="8">
                  <c:v>0.60811930405965198</c:v>
                </c:pt>
                <c:pt idx="9">
                  <c:v>0.60620915032679734</c:v>
                </c:pt>
                <c:pt idx="10">
                  <c:v>0.61705551086082056</c:v>
                </c:pt>
                <c:pt idx="11">
                  <c:v>0.57380952380952377</c:v>
                </c:pt>
                <c:pt idx="12">
                  <c:v>0.59968725566849101</c:v>
                </c:pt>
                <c:pt idx="13">
                  <c:v>0.57120862201693612</c:v>
                </c:pt>
                <c:pt idx="14">
                  <c:v>0.49810462471569372</c:v>
                </c:pt>
                <c:pt idx="15">
                  <c:v>0.52359550561797752</c:v>
                </c:pt>
                <c:pt idx="16">
                  <c:v>0.46499631540162123</c:v>
                </c:pt>
                <c:pt idx="17">
                  <c:v>0.44622093023255816</c:v>
                </c:pt>
                <c:pt idx="18">
                  <c:v>0.42324246771879481</c:v>
                </c:pt>
                <c:pt idx="19">
                  <c:v>0.3923512747875354</c:v>
                </c:pt>
                <c:pt idx="20">
                  <c:v>0.38085255066387141</c:v>
                </c:pt>
                <c:pt idx="21">
                  <c:v>0.32873880082701584</c:v>
                </c:pt>
                <c:pt idx="22">
                  <c:v>0.20081688223281144</c:v>
                </c:pt>
                <c:pt idx="23">
                  <c:v>0.20671140939597316</c:v>
                </c:pt>
                <c:pt idx="24">
                  <c:v>0.13603185136031851</c:v>
                </c:pt>
                <c:pt idx="25">
                  <c:v>0.14754098360655737</c:v>
                </c:pt>
                <c:pt idx="26">
                  <c:v>0.17605177993527507</c:v>
                </c:pt>
                <c:pt idx="27">
                  <c:v>0.13418530351437699</c:v>
                </c:pt>
                <c:pt idx="28">
                  <c:v>0.14791403286978508</c:v>
                </c:pt>
                <c:pt idx="29">
                  <c:v>0.16552154903185509</c:v>
                </c:pt>
                <c:pt idx="30">
                  <c:v>0.10925925925925926</c:v>
                </c:pt>
                <c:pt idx="31">
                  <c:v>0.12812690665039658</c:v>
                </c:pt>
                <c:pt idx="32">
                  <c:v>0.12907117008443908</c:v>
                </c:pt>
                <c:pt idx="33">
                  <c:v>0.11634844868735084</c:v>
                </c:pt>
                <c:pt idx="34">
                  <c:v>9.9646226415094338E-2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7B-4F4F-A72C-BB559D72B91D}"/>
            </c:ext>
          </c:extLst>
        </c:ser>
        <c:ser>
          <c:idx val="21"/>
          <c:order val="2"/>
          <c:val>
            <c:numRef>
              <c:f>data1!$P$5:$P$39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0.99928263988522237</c:v>
                </c:pt>
                <c:pt idx="19">
                  <c:v>0.9964589235127479</c:v>
                </c:pt>
                <c:pt idx="20">
                  <c:v>0.99650593990216629</c:v>
                </c:pt>
                <c:pt idx="21">
                  <c:v>0.988973121984838</c:v>
                </c:pt>
                <c:pt idx="22">
                  <c:v>0.97889720898570454</c:v>
                </c:pt>
                <c:pt idx="23">
                  <c:v>0.91543624161073822</c:v>
                </c:pt>
                <c:pt idx="24">
                  <c:v>0.84406104844061047</c:v>
                </c:pt>
                <c:pt idx="25">
                  <c:v>0.66426229508196721</c:v>
                </c:pt>
                <c:pt idx="26">
                  <c:v>0.52168284789644015</c:v>
                </c:pt>
                <c:pt idx="27">
                  <c:v>0.3124600638977636</c:v>
                </c:pt>
                <c:pt idx="28">
                  <c:v>0.22566371681415928</c:v>
                </c:pt>
                <c:pt idx="29">
                  <c:v>0.1561524047470331</c:v>
                </c:pt>
                <c:pt idx="30">
                  <c:v>0.16296296296296298</c:v>
                </c:pt>
                <c:pt idx="31">
                  <c:v>0.15497254423428919</c:v>
                </c:pt>
                <c:pt idx="32">
                  <c:v>0.13088057901085645</c:v>
                </c:pt>
                <c:pt idx="33">
                  <c:v>0.12112171837708831</c:v>
                </c:pt>
                <c:pt idx="34">
                  <c:v>0.11143867924528301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7B-4F4F-A72C-BB559D72B91D}"/>
            </c:ext>
          </c:extLst>
        </c:ser>
        <c:ser>
          <c:idx val="0"/>
          <c:order val="3"/>
          <c:val>
            <c:numRef>
              <c:f>data1!$X$5:$X$39</c:f>
              <c:numCache>
                <c:formatCode>General</c:formatCode>
                <c:ptCount val="35"/>
                <c:pt idx="0">
                  <c:v>0.99905213270142179</c:v>
                </c:pt>
                <c:pt idx="1">
                  <c:v>0.99907063197026025</c:v>
                </c:pt>
                <c:pt idx="2">
                  <c:v>1</c:v>
                </c:pt>
                <c:pt idx="3">
                  <c:v>0.99910071942446044</c:v>
                </c:pt>
                <c:pt idx="4">
                  <c:v>0.99911582670203358</c:v>
                </c:pt>
                <c:pt idx="5">
                  <c:v>1</c:v>
                </c:pt>
                <c:pt idx="6">
                  <c:v>0.99914383561643838</c:v>
                </c:pt>
                <c:pt idx="7">
                  <c:v>1</c:v>
                </c:pt>
                <c:pt idx="8">
                  <c:v>0.9991714995857498</c:v>
                </c:pt>
                <c:pt idx="9">
                  <c:v>0.99918300653594772</c:v>
                </c:pt>
                <c:pt idx="10">
                  <c:v>0.99919549477071601</c:v>
                </c:pt>
                <c:pt idx="11">
                  <c:v>0.99920634920634921</c:v>
                </c:pt>
                <c:pt idx="12">
                  <c:v>1</c:v>
                </c:pt>
                <c:pt idx="13">
                  <c:v>1</c:v>
                </c:pt>
                <c:pt idx="14">
                  <c:v>0.99924184988627751</c:v>
                </c:pt>
                <c:pt idx="15">
                  <c:v>0.998501872659176</c:v>
                </c:pt>
                <c:pt idx="16">
                  <c:v>0.99926308032424471</c:v>
                </c:pt>
                <c:pt idx="17">
                  <c:v>0.99854651162790697</c:v>
                </c:pt>
                <c:pt idx="18">
                  <c:v>0.9978479196556671</c:v>
                </c:pt>
                <c:pt idx="19">
                  <c:v>0.99220963172804533</c:v>
                </c:pt>
                <c:pt idx="20">
                  <c:v>0.98951781970649899</c:v>
                </c:pt>
                <c:pt idx="21">
                  <c:v>0.97725706409372848</c:v>
                </c:pt>
                <c:pt idx="22">
                  <c:v>0.96460176991150437</c:v>
                </c:pt>
                <c:pt idx="23">
                  <c:v>0.88791946308724834</c:v>
                </c:pt>
                <c:pt idx="24">
                  <c:v>0.66821499668215001</c:v>
                </c:pt>
                <c:pt idx="25">
                  <c:v>0.60655737704918034</c:v>
                </c:pt>
                <c:pt idx="26">
                  <c:v>0.36181229773462781</c:v>
                </c:pt>
                <c:pt idx="27">
                  <c:v>0.32971246006389776</c:v>
                </c:pt>
                <c:pt idx="28">
                  <c:v>0.20101137800252844</c:v>
                </c:pt>
                <c:pt idx="29">
                  <c:v>0.21798875702685822</c:v>
                </c:pt>
                <c:pt idx="30">
                  <c:v>0.1537037037037037</c:v>
                </c:pt>
                <c:pt idx="31">
                  <c:v>0.14704087858450274</c:v>
                </c:pt>
                <c:pt idx="32">
                  <c:v>0.13088057901085645</c:v>
                </c:pt>
                <c:pt idx="33">
                  <c:v>0.12828162291169451</c:v>
                </c:pt>
                <c:pt idx="34">
                  <c:v>0.12617924528301888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B-2241-96D4-F0B432AD68F2}"/>
            </c:ext>
          </c:extLst>
        </c:ser>
        <c:ser>
          <c:idx val="2"/>
          <c:order val="4"/>
          <c:val>
            <c:numRef>
              <c:f>data1!$T$5:$T$39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0.99776286353467558</c:v>
                </c:pt>
                <c:pt idx="5">
                  <c:v>0.99779735682819382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0.99796747967479671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0.99440298507462688</c:v>
                </c:pt>
                <c:pt idx="17">
                  <c:v>0.98168498168498164</c:v>
                </c:pt>
                <c:pt idx="18">
                  <c:v>0.98915009041591317</c:v>
                </c:pt>
                <c:pt idx="19">
                  <c:v>0.9751332149200711</c:v>
                </c:pt>
                <c:pt idx="20">
                  <c:v>0.96825396825396826</c:v>
                </c:pt>
                <c:pt idx="21">
                  <c:v>0.95320623916811087</c:v>
                </c:pt>
                <c:pt idx="22">
                  <c:v>0.875</c:v>
                </c:pt>
                <c:pt idx="23">
                  <c:v>0.81324278438030562</c:v>
                </c:pt>
                <c:pt idx="24">
                  <c:v>0.77219430485762142</c:v>
                </c:pt>
                <c:pt idx="25">
                  <c:v>0.65454545454545454</c:v>
                </c:pt>
                <c:pt idx="26">
                  <c:v>0.53355155482815053</c:v>
                </c:pt>
                <c:pt idx="27">
                  <c:v>0.52019386106623589</c:v>
                </c:pt>
                <c:pt idx="28">
                  <c:v>0.40350877192982454</c:v>
                </c:pt>
                <c:pt idx="29">
                  <c:v>0.384251968503937</c:v>
                </c:pt>
                <c:pt idx="30">
                  <c:v>0.3364485981308411</c:v>
                </c:pt>
                <c:pt idx="31">
                  <c:v>0.31124807395993837</c:v>
                </c:pt>
                <c:pt idx="32">
                  <c:v>0.31458966565349544</c:v>
                </c:pt>
                <c:pt idx="33">
                  <c:v>0.31927710843373491</c:v>
                </c:pt>
                <c:pt idx="34">
                  <c:v>0.28888888888888886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6-DB47-B518-3054BBC75AF0}"/>
            </c:ext>
          </c:extLst>
        </c:ser>
        <c:ser>
          <c:idx val="4"/>
          <c:order val="5"/>
          <c:val>
            <c:numRef>
              <c:f>data1!$AB$5:$AB$37</c:f>
              <c:numCache>
                <c:formatCode>General</c:formatCode>
                <c:ptCount val="33"/>
                <c:pt idx="0">
                  <c:v>0.99715639810426537</c:v>
                </c:pt>
                <c:pt idx="1">
                  <c:v>0.99721189591078063</c:v>
                </c:pt>
                <c:pt idx="2">
                  <c:v>0.99908508691674291</c:v>
                </c:pt>
                <c:pt idx="3">
                  <c:v>0.99910071942446044</c:v>
                </c:pt>
                <c:pt idx="4">
                  <c:v>0.99557913351016802</c:v>
                </c:pt>
                <c:pt idx="5">
                  <c:v>0.99127399650959858</c:v>
                </c:pt>
                <c:pt idx="6">
                  <c:v>0.99058219178082196</c:v>
                </c:pt>
                <c:pt idx="7">
                  <c:v>0.9949452401010952</c:v>
                </c:pt>
                <c:pt idx="8">
                  <c:v>0.9892294946147473</c:v>
                </c:pt>
                <c:pt idx="9">
                  <c:v>0.9893790849673203</c:v>
                </c:pt>
                <c:pt idx="10">
                  <c:v>0.97827835880933223</c:v>
                </c:pt>
                <c:pt idx="11">
                  <c:v>0.9817460317460317</c:v>
                </c:pt>
                <c:pt idx="12">
                  <c:v>0.97576231430805316</c:v>
                </c:pt>
                <c:pt idx="13">
                  <c:v>0.97921478060046185</c:v>
                </c:pt>
                <c:pt idx="14">
                  <c:v>0.97498104624715698</c:v>
                </c:pt>
                <c:pt idx="15">
                  <c:v>0.97677902621722845</c:v>
                </c:pt>
                <c:pt idx="16">
                  <c:v>0.93809874723655118</c:v>
                </c:pt>
                <c:pt idx="17">
                  <c:v>0.9433139534883721</c:v>
                </c:pt>
                <c:pt idx="18">
                  <c:v>0.8902439024390244</c:v>
                </c:pt>
                <c:pt idx="19">
                  <c:v>0.88526912181303119</c:v>
                </c:pt>
                <c:pt idx="20">
                  <c:v>0.87002096436058696</c:v>
                </c:pt>
                <c:pt idx="21">
                  <c:v>0.67815299793246042</c:v>
                </c:pt>
                <c:pt idx="22">
                  <c:v>0.64125255275697757</c:v>
                </c:pt>
                <c:pt idx="23">
                  <c:v>0.47919463087248321</c:v>
                </c:pt>
                <c:pt idx="24">
                  <c:v>0.45388188453881884</c:v>
                </c:pt>
                <c:pt idx="25">
                  <c:v>0.39672131147540984</c:v>
                </c:pt>
                <c:pt idx="26">
                  <c:v>0.23754045307443367</c:v>
                </c:pt>
                <c:pt idx="27">
                  <c:v>0.21022364217252396</c:v>
                </c:pt>
                <c:pt idx="28">
                  <c:v>0.22692793931731986</c:v>
                </c:pt>
                <c:pt idx="29">
                  <c:v>0.17489069331667709</c:v>
                </c:pt>
                <c:pt idx="30">
                  <c:v>0.16790123456790124</c:v>
                </c:pt>
                <c:pt idx="31">
                  <c:v>0.16961561928004881</c:v>
                </c:pt>
                <c:pt idx="32">
                  <c:v>0.13208685162846803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C76-DB47-B518-3054BBC75AF0}"/>
            </c:ext>
          </c:extLst>
        </c:ser>
        <c:ser>
          <c:idx val="1"/>
          <c:order val="6"/>
          <c:val>
            <c:numRef>
              <c:f>data1!$I$5:$I$39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0.9982238010657194</c:v>
                </c:pt>
                <c:pt idx="20">
                  <c:v>0.99823633156966485</c:v>
                </c:pt>
                <c:pt idx="21">
                  <c:v>0.97053726169844023</c:v>
                </c:pt>
                <c:pt idx="22">
                  <c:v>0.93664383561643838</c:v>
                </c:pt>
                <c:pt idx="23">
                  <c:v>0.90152801358234291</c:v>
                </c:pt>
                <c:pt idx="24">
                  <c:v>0.78056951423785592</c:v>
                </c:pt>
                <c:pt idx="25">
                  <c:v>0.68264462809917359</c:v>
                </c:pt>
                <c:pt idx="26">
                  <c:v>0.63338788870703766</c:v>
                </c:pt>
                <c:pt idx="27">
                  <c:v>0.60904684975767365</c:v>
                </c:pt>
                <c:pt idx="28">
                  <c:v>0.51196172248803828</c:v>
                </c:pt>
                <c:pt idx="29">
                  <c:v>0.46771653543307085</c:v>
                </c:pt>
                <c:pt idx="30">
                  <c:v>0.41433021806853582</c:v>
                </c:pt>
                <c:pt idx="31">
                  <c:v>0.32819722650231126</c:v>
                </c:pt>
                <c:pt idx="32">
                  <c:v>0.32066869300911854</c:v>
                </c:pt>
                <c:pt idx="33">
                  <c:v>0.29668674698795183</c:v>
                </c:pt>
                <c:pt idx="34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3-B248-BE2B-9FFDB91C1D01}"/>
            </c:ext>
          </c:extLst>
        </c:ser>
        <c:ser>
          <c:idx val="3"/>
          <c:order val="7"/>
          <c:val>
            <c:numRef>
              <c:f>data1!$AN$5:$AN$39</c:f>
              <c:numCache>
                <c:formatCode>General</c:formatCode>
                <c:ptCount val="35"/>
                <c:pt idx="0">
                  <c:v>0.4037914691943128</c:v>
                </c:pt>
                <c:pt idx="1">
                  <c:v>0.45353159851301117</c:v>
                </c:pt>
                <c:pt idx="2">
                  <c:v>0.38975297346752058</c:v>
                </c:pt>
                <c:pt idx="3">
                  <c:v>0.46762589928057552</c:v>
                </c:pt>
                <c:pt idx="4">
                  <c:v>0.45092838196286472</c:v>
                </c:pt>
                <c:pt idx="5">
                  <c:v>0.44066317626527052</c:v>
                </c:pt>
                <c:pt idx="6">
                  <c:v>0.4297945205479452</c:v>
                </c:pt>
                <c:pt idx="7">
                  <c:v>0.46672283066554338</c:v>
                </c:pt>
                <c:pt idx="8">
                  <c:v>0.43744821872410938</c:v>
                </c:pt>
                <c:pt idx="9">
                  <c:v>0.42728758169934639</c:v>
                </c:pt>
                <c:pt idx="10">
                  <c:v>0.46500402252614642</c:v>
                </c:pt>
                <c:pt idx="11">
                  <c:v>0.43492063492063493</c:v>
                </c:pt>
                <c:pt idx="12">
                  <c:v>0.49960906958561374</c:v>
                </c:pt>
                <c:pt idx="13">
                  <c:v>0.41031562740569671</c:v>
                </c:pt>
                <c:pt idx="14">
                  <c:v>0.4313874147081122</c:v>
                </c:pt>
                <c:pt idx="15">
                  <c:v>0.43970037453183519</c:v>
                </c:pt>
                <c:pt idx="16">
                  <c:v>0.3507737656595431</c:v>
                </c:pt>
                <c:pt idx="17">
                  <c:v>0.41860465116279072</c:v>
                </c:pt>
                <c:pt idx="18">
                  <c:v>0.33859397417503589</c:v>
                </c:pt>
                <c:pt idx="19">
                  <c:v>0.36543909348441928</c:v>
                </c:pt>
                <c:pt idx="20">
                  <c:v>0.33263452131376658</c:v>
                </c:pt>
                <c:pt idx="21">
                  <c:v>0.27291523087525843</c:v>
                </c:pt>
                <c:pt idx="22">
                  <c:v>0.24438393464942137</c:v>
                </c:pt>
                <c:pt idx="23">
                  <c:v>0.27986577181208055</c:v>
                </c:pt>
                <c:pt idx="24">
                  <c:v>0.1619110816191108</c:v>
                </c:pt>
                <c:pt idx="25">
                  <c:v>0.21508196721311476</c:v>
                </c:pt>
                <c:pt idx="26">
                  <c:v>0.21294498381877022</c:v>
                </c:pt>
                <c:pt idx="27">
                  <c:v>0.15015974440894569</c:v>
                </c:pt>
                <c:pt idx="28">
                  <c:v>0.14601769911504425</c:v>
                </c:pt>
                <c:pt idx="29">
                  <c:v>0.12179887570268583</c:v>
                </c:pt>
                <c:pt idx="30">
                  <c:v>0.10555555555555556</c:v>
                </c:pt>
                <c:pt idx="31">
                  <c:v>0.10494203782794387</c:v>
                </c:pt>
                <c:pt idx="32">
                  <c:v>0.12846803377563329</c:v>
                </c:pt>
                <c:pt idx="33">
                  <c:v>0.10381861575178998</c:v>
                </c:pt>
                <c:pt idx="34">
                  <c:v>0.10790094339622641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3-B248-BE2B-9FFDB91C1D01}"/>
            </c:ext>
          </c:extLst>
        </c:ser>
        <c:ser>
          <c:idx val="5"/>
          <c:order val="8"/>
          <c:val>
            <c:numRef>
              <c:f>data1!$AR$5:$AR$39</c:f>
              <c:numCache>
                <c:formatCode>General</c:formatCode>
                <c:ptCount val="35"/>
                <c:pt idx="0">
                  <c:v>0.31090047393364928</c:v>
                </c:pt>
                <c:pt idx="1">
                  <c:v>0.30204460966542751</c:v>
                </c:pt>
                <c:pt idx="2">
                  <c:v>0.2991765782250686</c:v>
                </c:pt>
                <c:pt idx="3">
                  <c:v>0.21672661870503598</c:v>
                </c:pt>
                <c:pt idx="4">
                  <c:v>0.23165340406719717</c:v>
                </c:pt>
                <c:pt idx="5">
                  <c:v>0.21727748691099477</c:v>
                </c:pt>
                <c:pt idx="6">
                  <c:v>0.21917808219178081</c:v>
                </c:pt>
                <c:pt idx="7">
                  <c:v>0.21482729570345407</c:v>
                </c:pt>
                <c:pt idx="8">
                  <c:v>0.19966859983429991</c:v>
                </c:pt>
                <c:pt idx="9">
                  <c:v>0.22222222222222221</c:v>
                </c:pt>
                <c:pt idx="10">
                  <c:v>0.19147224456958969</c:v>
                </c:pt>
                <c:pt idx="11">
                  <c:v>0.17857142857142858</c:v>
                </c:pt>
                <c:pt idx="12">
                  <c:v>0.27286942924159502</c:v>
                </c:pt>
                <c:pt idx="13">
                  <c:v>0.24942263279445728</c:v>
                </c:pt>
                <c:pt idx="14">
                  <c:v>0.28278999241849884</c:v>
                </c:pt>
                <c:pt idx="15">
                  <c:v>0.23370786516853934</c:v>
                </c:pt>
                <c:pt idx="16">
                  <c:v>0.22328666175386883</c:v>
                </c:pt>
                <c:pt idx="17">
                  <c:v>0.1816860465116279</c:v>
                </c:pt>
                <c:pt idx="18">
                  <c:v>0.16284074605451937</c:v>
                </c:pt>
                <c:pt idx="19">
                  <c:v>0.20538243626062322</c:v>
                </c:pt>
                <c:pt idx="20">
                  <c:v>0.18029350104821804</c:v>
                </c:pt>
                <c:pt idx="21">
                  <c:v>0.23914541695382494</c:v>
                </c:pt>
                <c:pt idx="22">
                  <c:v>0.21647379169503064</c:v>
                </c:pt>
                <c:pt idx="23">
                  <c:v>0.14161073825503356</c:v>
                </c:pt>
                <c:pt idx="24">
                  <c:v>0.19376244193762443</c:v>
                </c:pt>
                <c:pt idx="25">
                  <c:v>0.19147540983606556</c:v>
                </c:pt>
                <c:pt idx="26">
                  <c:v>0.13527508090614887</c:v>
                </c:pt>
                <c:pt idx="27">
                  <c:v>0.11246006389776358</c:v>
                </c:pt>
                <c:pt idx="28">
                  <c:v>0.10935524652338811</c:v>
                </c:pt>
                <c:pt idx="29">
                  <c:v>0.10306058713304185</c:v>
                </c:pt>
                <c:pt idx="30">
                  <c:v>0.11728395061728394</c:v>
                </c:pt>
                <c:pt idx="31">
                  <c:v>0.11165344722391703</c:v>
                </c:pt>
                <c:pt idx="32">
                  <c:v>0.12123039806996382</c:v>
                </c:pt>
                <c:pt idx="33">
                  <c:v>0.11634844868735084</c:v>
                </c:pt>
                <c:pt idx="34">
                  <c:v>0.11674528301886793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3-B248-BE2B-9FFDB91C1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17200"/>
        <c:axId val="82618896"/>
      </c:lineChart>
      <c:catAx>
        <c:axId val="8261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8896"/>
        <c:crosses val="autoZero"/>
        <c:auto val="1"/>
        <c:lblAlgn val="ctr"/>
        <c:lblOffset val="100"/>
        <c:noMultiLvlLbl val="0"/>
      </c:catAx>
      <c:valAx>
        <c:axId val="826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72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5"/>
          <c:order val="0"/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data1!$AG$5:$AG$39</c:f>
              <c:numCache>
                <c:formatCode>General</c:formatCode>
                <c:ptCount val="35"/>
                <c:pt idx="0">
                  <c:v>0.92435199999999995</c:v>
                </c:pt>
                <c:pt idx="1">
                  <c:v>0.91557100000000002</c:v>
                </c:pt>
                <c:pt idx="2">
                  <c:v>0.92168499999999998</c:v>
                </c:pt>
                <c:pt idx="3">
                  <c:v>0.93031900000000001</c:v>
                </c:pt>
                <c:pt idx="4">
                  <c:v>0.91805300000000001</c:v>
                </c:pt>
                <c:pt idx="5">
                  <c:v>0.91282700000000006</c:v>
                </c:pt>
                <c:pt idx="6">
                  <c:v>0.91836899999999999</c:v>
                </c:pt>
                <c:pt idx="7">
                  <c:v>0.90226200000000001</c:v>
                </c:pt>
                <c:pt idx="8">
                  <c:v>0.91009499999999999</c:v>
                </c:pt>
                <c:pt idx="9">
                  <c:v>0.89652100000000001</c:v>
                </c:pt>
                <c:pt idx="10">
                  <c:v>0.87063699999999999</c:v>
                </c:pt>
                <c:pt idx="11">
                  <c:v>0.86197599999999996</c:v>
                </c:pt>
                <c:pt idx="12">
                  <c:v>0.82672900000000005</c:v>
                </c:pt>
                <c:pt idx="13">
                  <c:v>0.819577</c:v>
                </c:pt>
                <c:pt idx="14">
                  <c:v>0.81384299999999998</c:v>
                </c:pt>
                <c:pt idx="15">
                  <c:v>0.78197700000000003</c:v>
                </c:pt>
                <c:pt idx="16">
                  <c:v>0.76123200000000002</c:v>
                </c:pt>
                <c:pt idx="17">
                  <c:v>0.74529900000000004</c:v>
                </c:pt>
                <c:pt idx="18">
                  <c:v>0.74660300000000002</c:v>
                </c:pt>
                <c:pt idx="19">
                  <c:v>0.67205300000000001</c:v>
                </c:pt>
                <c:pt idx="20">
                  <c:v>0.60600600000000004</c:v>
                </c:pt>
                <c:pt idx="21">
                  <c:v>0.48228100000000002</c:v>
                </c:pt>
                <c:pt idx="22">
                  <c:v>0.384297</c:v>
                </c:pt>
                <c:pt idx="23">
                  <c:v>0.40193099999999998</c:v>
                </c:pt>
                <c:pt idx="24">
                  <c:v>0.33921899999999999</c:v>
                </c:pt>
                <c:pt idx="25">
                  <c:v>0.255469</c:v>
                </c:pt>
                <c:pt idx="26">
                  <c:v>0.22331300000000001</c:v>
                </c:pt>
                <c:pt idx="27">
                  <c:v>0.272899</c:v>
                </c:pt>
                <c:pt idx="28">
                  <c:v>0.23213200000000001</c:v>
                </c:pt>
                <c:pt idx="29">
                  <c:v>0.212926</c:v>
                </c:pt>
                <c:pt idx="30">
                  <c:v>0.21002499999999999</c:v>
                </c:pt>
                <c:pt idx="31">
                  <c:v>0.16164100000000001</c:v>
                </c:pt>
                <c:pt idx="32">
                  <c:v>0.123838</c:v>
                </c:pt>
                <c:pt idx="33">
                  <c:v>0.13789799999999999</c:v>
                </c:pt>
                <c:pt idx="34">
                  <c:v>0.123656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6F43-8826-D0C7ADB9452E}"/>
            </c:ext>
          </c:extLst>
        </c:ser>
        <c:ser>
          <c:idx val="16"/>
          <c:order val="1"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data1!$AK$5:$AK$39</c:f>
              <c:numCache>
                <c:formatCode>General</c:formatCode>
                <c:ptCount val="35"/>
                <c:pt idx="0">
                  <c:v>0.75497300000000001</c:v>
                </c:pt>
                <c:pt idx="1">
                  <c:v>0.74490299999999998</c:v>
                </c:pt>
                <c:pt idx="2">
                  <c:v>0.70909800000000001</c:v>
                </c:pt>
                <c:pt idx="3">
                  <c:v>0.74303900000000001</c:v>
                </c:pt>
                <c:pt idx="4">
                  <c:v>0.71447799999999995</c:v>
                </c:pt>
                <c:pt idx="5">
                  <c:v>0.689577</c:v>
                </c:pt>
                <c:pt idx="6">
                  <c:v>0.70272900000000005</c:v>
                </c:pt>
                <c:pt idx="7">
                  <c:v>0.65866999999999998</c:v>
                </c:pt>
                <c:pt idx="8">
                  <c:v>0.68046399999999996</c:v>
                </c:pt>
                <c:pt idx="9">
                  <c:v>0.68264899999999995</c:v>
                </c:pt>
                <c:pt idx="10">
                  <c:v>0.68686000000000003</c:v>
                </c:pt>
                <c:pt idx="11">
                  <c:v>0.63034199999999996</c:v>
                </c:pt>
                <c:pt idx="12">
                  <c:v>0.66994799999999999</c:v>
                </c:pt>
                <c:pt idx="13">
                  <c:v>0.62850200000000001</c:v>
                </c:pt>
                <c:pt idx="14">
                  <c:v>0.54383599999999999</c:v>
                </c:pt>
                <c:pt idx="15">
                  <c:v>0.57423800000000003</c:v>
                </c:pt>
                <c:pt idx="16">
                  <c:v>0.50340200000000002</c:v>
                </c:pt>
                <c:pt idx="17">
                  <c:v>0.47375600000000001</c:v>
                </c:pt>
                <c:pt idx="18">
                  <c:v>0.44537199999999999</c:v>
                </c:pt>
                <c:pt idx="19">
                  <c:v>0.43713200000000002</c:v>
                </c:pt>
                <c:pt idx="20">
                  <c:v>0.41618500000000003</c:v>
                </c:pt>
                <c:pt idx="21">
                  <c:v>0.37302000000000002</c:v>
                </c:pt>
                <c:pt idx="22">
                  <c:v>0.21942</c:v>
                </c:pt>
                <c:pt idx="23">
                  <c:v>0.225469</c:v>
                </c:pt>
                <c:pt idx="24">
                  <c:v>0.139263</c:v>
                </c:pt>
                <c:pt idx="25">
                  <c:v>0.16011300000000001</c:v>
                </c:pt>
                <c:pt idx="26">
                  <c:v>0.18693199999999999</c:v>
                </c:pt>
                <c:pt idx="27">
                  <c:v>0.14637700000000001</c:v>
                </c:pt>
                <c:pt idx="28">
                  <c:v>0.15326000000000001</c:v>
                </c:pt>
                <c:pt idx="29">
                  <c:v>0.177066</c:v>
                </c:pt>
                <c:pt idx="30">
                  <c:v>0.113637</c:v>
                </c:pt>
                <c:pt idx="31">
                  <c:v>0.13568</c:v>
                </c:pt>
                <c:pt idx="32">
                  <c:v>0.13702700000000001</c:v>
                </c:pt>
                <c:pt idx="33">
                  <c:v>0.121971</c:v>
                </c:pt>
                <c:pt idx="34">
                  <c:v>0.108193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6F43-8826-D0C7ADB9452E}"/>
            </c:ext>
          </c:extLst>
        </c:ser>
        <c:ser>
          <c:idx val="21"/>
          <c:order val="2"/>
          <c:val>
            <c:numRef>
              <c:f>data1!$Q$5:$Q$39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0.99956299999999998</c:v>
                </c:pt>
                <c:pt idx="16">
                  <c:v>1</c:v>
                </c:pt>
                <c:pt idx="17">
                  <c:v>1</c:v>
                </c:pt>
                <c:pt idx="18">
                  <c:v>0.99976299999999996</c:v>
                </c:pt>
                <c:pt idx="19">
                  <c:v>0.99873299999999998</c:v>
                </c:pt>
                <c:pt idx="20">
                  <c:v>0.99779099999999998</c:v>
                </c:pt>
                <c:pt idx="21">
                  <c:v>0.98908399999999996</c:v>
                </c:pt>
                <c:pt idx="22">
                  <c:v>0.98620600000000003</c:v>
                </c:pt>
                <c:pt idx="23">
                  <c:v>0.93269400000000002</c:v>
                </c:pt>
                <c:pt idx="24">
                  <c:v>0.86398399999999997</c:v>
                </c:pt>
                <c:pt idx="25">
                  <c:v>0.69426399999999999</c:v>
                </c:pt>
                <c:pt idx="26">
                  <c:v>0.54972799999999999</c:v>
                </c:pt>
                <c:pt idx="27">
                  <c:v>0.31791399999999997</c:v>
                </c:pt>
                <c:pt idx="28">
                  <c:v>0.236821</c:v>
                </c:pt>
                <c:pt idx="29">
                  <c:v>0.16119700000000001</c:v>
                </c:pt>
                <c:pt idx="30">
                  <c:v>0.168963</c:v>
                </c:pt>
                <c:pt idx="31">
                  <c:v>0.14862700000000001</c:v>
                </c:pt>
                <c:pt idx="32">
                  <c:v>0.137157</c:v>
                </c:pt>
                <c:pt idx="33">
                  <c:v>0.12417599999999999</c:v>
                </c:pt>
                <c:pt idx="34">
                  <c:v>0.11461499999999999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3-6F43-8826-D0C7ADB9452E}"/>
            </c:ext>
          </c:extLst>
        </c:ser>
        <c:ser>
          <c:idx val="0"/>
          <c:order val="3"/>
          <c:val>
            <c:numRef>
              <c:f>data1!$Y$5:$Y$39</c:f>
              <c:numCache>
                <c:formatCode>General</c:formatCode>
                <c:ptCount val="35"/>
                <c:pt idx="0">
                  <c:v>0.99961199999999995</c:v>
                </c:pt>
                <c:pt idx="1">
                  <c:v>0.99953700000000001</c:v>
                </c:pt>
                <c:pt idx="2">
                  <c:v>1</c:v>
                </c:pt>
                <c:pt idx="3">
                  <c:v>0.99963199999999997</c:v>
                </c:pt>
                <c:pt idx="4">
                  <c:v>0.99955799999999995</c:v>
                </c:pt>
                <c:pt idx="5">
                  <c:v>1</c:v>
                </c:pt>
                <c:pt idx="6">
                  <c:v>0.999274</c:v>
                </c:pt>
                <c:pt idx="7">
                  <c:v>1</c:v>
                </c:pt>
                <c:pt idx="8">
                  <c:v>0.99940600000000002</c:v>
                </c:pt>
                <c:pt idx="9">
                  <c:v>0.99966600000000005</c:v>
                </c:pt>
                <c:pt idx="10">
                  <c:v>0.99907000000000001</c:v>
                </c:pt>
                <c:pt idx="11">
                  <c:v>0.99952099999999999</c:v>
                </c:pt>
                <c:pt idx="12">
                  <c:v>1</c:v>
                </c:pt>
                <c:pt idx="13">
                  <c:v>1</c:v>
                </c:pt>
                <c:pt idx="14">
                  <c:v>0.99766500000000002</c:v>
                </c:pt>
                <c:pt idx="15">
                  <c:v>0.99784300000000004</c:v>
                </c:pt>
                <c:pt idx="16">
                  <c:v>0.99963299999999999</c:v>
                </c:pt>
                <c:pt idx="17">
                  <c:v>0.99934000000000001</c:v>
                </c:pt>
                <c:pt idx="18">
                  <c:v>0.99912000000000001</c:v>
                </c:pt>
                <c:pt idx="19">
                  <c:v>0.99539200000000005</c:v>
                </c:pt>
                <c:pt idx="20">
                  <c:v>0.99334699999999998</c:v>
                </c:pt>
                <c:pt idx="21">
                  <c:v>0.98440700000000003</c:v>
                </c:pt>
                <c:pt idx="22">
                  <c:v>0.97308799999999995</c:v>
                </c:pt>
                <c:pt idx="23">
                  <c:v>0.91112000000000004</c:v>
                </c:pt>
                <c:pt idx="24">
                  <c:v>0.69729200000000002</c:v>
                </c:pt>
                <c:pt idx="25">
                  <c:v>0.63181799999999999</c:v>
                </c:pt>
                <c:pt idx="26">
                  <c:v>0.39474199999999998</c:v>
                </c:pt>
                <c:pt idx="27">
                  <c:v>0.36277100000000001</c:v>
                </c:pt>
                <c:pt idx="28">
                  <c:v>0.20585800000000001</c:v>
                </c:pt>
                <c:pt idx="29">
                  <c:v>0.221307</c:v>
                </c:pt>
                <c:pt idx="30">
                  <c:v>0.167242</c:v>
                </c:pt>
                <c:pt idx="31">
                  <c:v>0.151308</c:v>
                </c:pt>
                <c:pt idx="32">
                  <c:v>0.131857</c:v>
                </c:pt>
                <c:pt idx="33">
                  <c:v>0.126056</c:v>
                </c:pt>
                <c:pt idx="34">
                  <c:v>0.12570600000000001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3-6F43-8826-D0C7ADB9452E}"/>
            </c:ext>
          </c:extLst>
        </c:ser>
        <c:ser>
          <c:idx val="2"/>
          <c:order val="4"/>
          <c:val>
            <c:numRef>
              <c:f>data1!$U$5:$U$39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0.998471</c:v>
                </c:pt>
                <c:pt idx="5">
                  <c:v>0.99352700000000005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0.99935799999999997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0.98904800000000004</c:v>
                </c:pt>
                <c:pt idx="17">
                  <c:v>0.98465499999999995</c:v>
                </c:pt>
                <c:pt idx="18">
                  <c:v>0.99447300000000005</c:v>
                </c:pt>
                <c:pt idx="19">
                  <c:v>0.98238499999999995</c:v>
                </c:pt>
                <c:pt idx="20">
                  <c:v>0.977549</c:v>
                </c:pt>
                <c:pt idx="21">
                  <c:v>0.96839799999999998</c:v>
                </c:pt>
                <c:pt idx="22">
                  <c:v>0.89990599999999998</c:v>
                </c:pt>
                <c:pt idx="23">
                  <c:v>0.82920499999999997</c:v>
                </c:pt>
                <c:pt idx="24">
                  <c:v>0.79244800000000004</c:v>
                </c:pt>
                <c:pt idx="25">
                  <c:v>0.69058299999999995</c:v>
                </c:pt>
                <c:pt idx="26">
                  <c:v>0.557002</c:v>
                </c:pt>
                <c:pt idx="27">
                  <c:v>0.52406399999999997</c:v>
                </c:pt>
                <c:pt idx="28">
                  <c:v>0.44413999999999998</c:v>
                </c:pt>
                <c:pt idx="29">
                  <c:v>0.40750199999999998</c:v>
                </c:pt>
                <c:pt idx="30">
                  <c:v>0.34469100000000003</c:v>
                </c:pt>
                <c:pt idx="31">
                  <c:v>0.33497300000000002</c:v>
                </c:pt>
                <c:pt idx="32">
                  <c:v>0.31602400000000003</c:v>
                </c:pt>
                <c:pt idx="33">
                  <c:v>0.32253100000000001</c:v>
                </c:pt>
                <c:pt idx="34">
                  <c:v>0.293354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3-6F43-8826-D0C7ADB9452E}"/>
            </c:ext>
          </c:extLst>
        </c:ser>
        <c:ser>
          <c:idx val="4"/>
          <c:order val="5"/>
          <c:val>
            <c:numRef>
              <c:f>data1!$AC$5:$AC$39</c:f>
              <c:numCache>
                <c:formatCode>General</c:formatCode>
                <c:ptCount val="35"/>
                <c:pt idx="0">
                  <c:v>0.998803</c:v>
                </c:pt>
                <c:pt idx="1">
                  <c:v>0.998471</c:v>
                </c:pt>
                <c:pt idx="2">
                  <c:v>0.99969799999999998</c:v>
                </c:pt>
                <c:pt idx="3">
                  <c:v>0.99923899999999999</c:v>
                </c:pt>
                <c:pt idx="4">
                  <c:v>0.998139</c:v>
                </c:pt>
                <c:pt idx="5">
                  <c:v>0.99627900000000003</c:v>
                </c:pt>
                <c:pt idx="6">
                  <c:v>0.99604499999999996</c:v>
                </c:pt>
                <c:pt idx="7">
                  <c:v>0.99745899999999998</c:v>
                </c:pt>
                <c:pt idx="8">
                  <c:v>0.99377400000000005</c:v>
                </c:pt>
                <c:pt idx="9">
                  <c:v>0.99389799999999995</c:v>
                </c:pt>
                <c:pt idx="10">
                  <c:v>0.98946000000000001</c:v>
                </c:pt>
                <c:pt idx="11">
                  <c:v>0.99198699999999995</c:v>
                </c:pt>
                <c:pt idx="12">
                  <c:v>0.986433</c:v>
                </c:pt>
                <c:pt idx="13">
                  <c:v>0.98996099999999998</c:v>
                </c:pt>
                <c:pt idx="14">
                  <c:v>0.98733800000000005</c:v>
                </c:pt>
                <c:pt idx="15">
                  <c:v>0.98541599999999996</c:v>
                </c:pt>
                <c:pt idx="16">
                  <c:v>0.95832499999999998</c:v>
                </c:pt>
                <c:pt idx="17">
                  <c:v>0.96393099999999998</c:v>
                </c:pt>
                <c:pt idx="18">
                  <c:v>0.91645299999999996</c:v>
                </c:pt>
                <c:pt idx="19">
                  <c:v>0.91298000000000001</c:v>
                </c:pt>
                <c:pt idx="20">
                  <c:v>0.89673899999999995</c:v>
                </c:pt>
                <c:pt idx="21">
                  <c:v>0.72251900000000002</c:v>
                </c:pt>
                <c:pt idx="22">
                  <c:v>0.67311500000000002</c:v>
                </c:pt>
                <c:pt idx="23">
                  <c:v>0.51892700000000003</c:v>
                </c:pt>
                <c:pt idx="24">
                  <c:v>0.48799900000000002</c:v>
                </c:pt>
                <c:pt idx="25">
                  <c:v>0.42984899999999998</c:v>
                </c:pt>
                <c:pt idx="26">
                  <c:v>0.23743700000000001</c:v>
                </c:pt>
                <c:pt idx="27">
                  <c:v>0.21964500000000001</c:v>
                </c:pt>
                <c:pt idx="28">
                  <c:v>0.24352599999999999</c:v>
                </c:pt>
                <c:pt idx="29">
                  <c:v>0.185474</c:v>
                </c:pt>
                <c:pt idx="30">
                  <c:v>0.166709</c:v>
                </c:pt>
                <c:pt idx="31">
                  <c:v>0.178673</c:v>
                </c:pt>
                <c:pt idx="32">
                  <c:v>0.13606299999999999</c:v>
                </c:pt>
                <c:pt idx="33">
                  <c:v>0.152776</c:v>
                </c:pt>
                <c:pt idx="34">
                  <c:v>0.13116700000000001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F3-6F43-8826-D0C7ADB9452E}"/>
            </c:ext>
          </c:extLst>
        </c:ser>
        <c:ser>
          <c:idx val="1"/>
          <c:order val="6"/>
          <c:val>
            <c:numRef>
              <c:f>data1!$J$5:$J$39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0.98945000000000005</c:v>
                </c:pt>
                <c:pt idx="22">
                  <c:v>0.95631999999999995</c:v>
                </c:pt>
                <c:pt idx="23">
                  <c:v>0.93533999999999995</c:v>
                </c:pt>
                <c:pt idx="24">
                  <c:v>0.80447000000000002</c:v>
                </c:pt>
                <c:pt idx="25">
                  <c:v>0.71343999999999996</c:v>
                </c:pt>
                <c:pt idx="26">
                  <c:v>0.65486999999999995</c:v>
                </c:pt>
                <c:pt idx="27">
                  <c:v>0.62543000000000004</c:v>
                </c:pt>
                <c:pt idx="28">
                  <c:v>0.53022000000000002</c:v>
                </c:pt>
                <c:pt idx="29">
                  <c:v>0.48776000000000003</c:v>
                </c:pt>
                <c:pt idx="30">
                  <c:v>0.43445</c:v>
                </c:pt>
                <c:pt idx="31">
                  <c:v>0.37844</c:v>
                </c:pt>
                <c:pt idx="32">
                  <c:v>0.34569</c:v>
                </c:pt>
                <c:pt idx="33">
                  <c:v>0.33439999999999998</c:v>
                </c:pt>
                <c:pt idx="34">
                  <c:v>0.28643999999999997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C-A24A-B153-510E5066489B}"/>
            </c:ext>
          </c:extLst>
        </c:ser>
        <c:ser>
          <c:idx val="3"/>
          <c:order val="7"/>
          <c:val>
            <c:numRef>
              <c:f>data1!$AO$5:$AO$39</c:f>
              <c:numCache>
                <c:formatCode>General</c:formatCode>
                <c:ptCount val="35"/>
                <c:pt idx="0">
                  <c:v>0.48500100000000002</c:v>
                </c:pt>
                <c:pt idx="1">
                  <c:v>0.52840900000000002</c:v>
                </c:pt>
                <c:pt idx="2">
                  <c:v>0.476327</c:v>
                </c:pt>
                <c:pt idx="3">
                  <c:v>0.54220599999999997</c:v>
                </c:pt>
                <c:pt idx="4">
                  <c:v>0.53891999999999995</c:v>
                </c:pt>
                <c:pt idx="5">
                  <c:v>0.50101399999999996</c:v>
                </c:pt>
                <c:pt idx="6">
                  <c:v>0.51200400000000001</c:v>
                </c:pt>
                <c:pt idx="7">
                  <c:v>0.52294499999999999</c:v>
                </c:pt>
                <c:pt idx="8">
                  <c:v>0.502579</c:v>
                </c:pt>
                <c:pt idx="9">
                  <c:v>0.48690899999999998</c:v>
                </c:pt>
                <c:pt idx="10">
                  <c:v>0.52176199999999995</c:v>
                </c:pt>
                <c:pt idx="11">
                  <c:v>0.49736200000000003</c:v>
                </c:pt>
                <c:pt idx="12">
                  <c:v>0.556674</c:v>
                </c:pt>
                <c:pt idx="13">
                  <c:v>0.46266299999999999</c:v>
                </c:pt>
                <c:pt idx="14">
                  <c:v>0.48538900000000001</c:v>
                </c:pt>
                <c:pt idx="15">
                  <c:v>0.496998</c:v>
                </c:pt>
                <c:pt idx="16">
                  <c:v>0.39622499999999999</c:v>
                </c:pt>
                <c:pt idx="17">
                  <c:v>0.46024799999999999</c:v>
                </c:pt>
                <c:pt idx="18">
                  <c:v>0.37497900000000001</c:v>
                </c:pt>
                <c:pt idx="19">
                  <c:v>0.40924500000000003</c:v>
                </c:pt>
                <c:pt idx="20">
                  <c:v>0.37527199999999999</c:v>
                </c:pt>
                <c:pt idx="21">
                  <c:v>0.295622</c:v>
                </c:pt>
                <c:pt idx="22">
                  <c:v>0.26169900000000001</c:v>
                </c:pt>
                <c:pt idx="23">
                  <c:v>0.32205</c:v>
                </c:pt>
                <c:pt idx="24">
                  <c:v>0.17644299999999999</c:v>
                </c:pt>
                <c:pt idx="25">
                  <c:v>0.23710300000000001</c:v>
                </c:pt>
                <c:pt idx="26">
                  <c:v>0.23502400000000001</c:v>
                </c:pt>
                <c:pt idx="27">
                  <c:v>0.164608</c:v>
                </c:pt>
                <c:pt idx="28">
                  <c:v>0.16101799999999999</c:v>
                </c:pt>
                <c:pt idx="29">
                  <c:v>0.12698599999999999</c:v>
                </c:pt>
                <c:pt idx="30">
                  <c:v>0.11394600000000001</c:v>
                </c:pt>
                <c:pt idx="31">
                  <c:v>0.105555</c:v>
                </c:pt>
                <c:pt idx="32">
                  <c:v>0.13515199999999999</c:v>
                </c:pt>
                <c:pt idx="33">
                  <c:v>0.105006</c:v>
                </c:pt>
                <c:pt idx="34">
                  <c:v>0.11713899999999999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C-A24A-B153-510E5066489B}"/>
            </c:ext>
          </c:extLst>
        </c:ser>
        <c:ser>
          <c:idx val="5"/>
          <c:order val="8"/>
          <c:val>
            <c:numRef>
              <c:f>data1!$AS$5:$AS$39</c:f>
              <c:numCache>
                <c:formatCode>General</c:formatCode>
                <c:ptCount val="35"/>
                <c:pt idx="0">
                  <c:v>0.37484000000000001</c:v>
                </c:pt>
                <c:pt idx="1">
                  <c:v>0.35010599999999997</c:v>
                </c:pt>
                <c:pt idx="2">
                  <c:v>0.347302</c:v>
                </c:pt>
                <c:pt idx="3">
                  <c:v>0.25669799999999998</c:v>
                </c:pt>
                <c:pt idx="4">
                  <c:v>0.27392</c:v>
                </c:pt>
                <c:pt idx="5">
                  <c:v>0.26438</c:v>
                </c:pt>
                <c:pt idx="6">
                  <c:v>0.26220500000000002</c:v>
                </c:pt>
                <c:pt idx="7">
                  <c:v>0.24489900000000001</c:v>
                </c:pt>
                <c:pt idx="8">
                  <c:v>0.25317299999999998</c:v>
                </c:pt>
                <c:pt idx="9">
                  <c:v>0.26353199999999999</c:v>
                </c:pt>
                <c:pt idx="10">
                  <c:v>0.24471300000000001</c:v>
                </c:pt>
                <c:pt idx="11">
                  <c:v>0.215532</c:v>
                </c:pt>
                <c:pt idx="12">
                  <c:v>0.32862200000000003</c:v>
                </c:pt>
                <c:pt idx="13">
                  <c:v>0.28983799999999998</c:v>
                </c:pt>
                <c:pt idx="14">
                  <c:v>0.33838400000000002</c:v>
                </c:pt>
                <c:pt idx="15">
                  <c:v>0.28300799999999998</c:v>
                </c:pt>
                <c:pt idx="16">
                  <c:v>0.26784400000000003</c:v>
                </c:pt>
                <c:pt idx="17">
                  <c:v>0.22231799999999999</c:v>
                </c:pt>
                <c:pt idx="18">
                  <c:v>0.183611</c:v>
                </c:pt>
                <c:pt idx="19">
                  <c:v>0.26797199999999999</c:v>
                </c:pt>
                <c:pt idx="20">
                  <c:v>0.20453099999999999</c:v>
                </c:pt>
                <c:pt idx="21">
                  <c:v>0.26348100000000002</c:v>
                </c:pt>
                <c:pt idx="22">
                  <c:v>0.22503200000000001</c:v>
                </c:pt>
                <c:pt idx="23">
                  <c:v>0.14477799999999999</c:v>
                </c:pt>
                <c:pt idx="24">
                  <c:v>0.204263</c:v>
                </c:pt>
                <c:pt idx="25">
                  <c:v>0.20408399999999999</c:v>
                </c:pt>
                <c:pt idx="26">
                  <c:v>0.14940200000000001</c:v>
                </c:pt>
                <c:pt idx="27">
                  <c:v>0.114374</c:v>
                </c:pt>
                <c:pt idx="28">
                  <c:v>0.11666799999999999</c:v>
                </c:pt>
                <c:pt idx="29">
                  <c:v>0.106706</c:v>
                </c:pt>
                <c:pt idx="30">
                  <c:v>0.123553</c:v>
                </c:pt>
                <c:pt idx="31">
                  <c:v>0.111405</c:v>
                </c:pt>
                <c:pt idx="32">
                  <c:v>0.12620100000000001</c:v>
                </c:pt>
                <c:pt idx="33">
                  <c:v>0.11984400000000001</c:v>
                </c:pt>
                <c:pt idx="34">
                  <c:v>0.118316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C-A24A-B153-510E50664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17200"/>
        <c:axId val="82618896"/>
      </c:lineChart>
      <c:catAx>
        <c:axId val="8261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8896"/>
        <c:crosses val="autoZero"/>
        <c:auto val="1"/>
        <c:lblAlgn val="ctr"/>
        <c:lblOffset val="100"/>
        <c:noMultiLvlLbl val="0"/>
      </c:catAx>
      <c:valAx>
        <c:axId val="826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72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5"/>
          <c:order val="0"/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data2!$AF$5:$AF$39</c:f>
              <c:numCache>
                <c:formatCode>General</c:formatCode>
                <c:ptCount val="35"/>
                <c:pt idx="0">
                  <c:v>0.88151658767772512</c:v>
                </c:pt>
                <c:pt idx="1">
                  <c:v>0.86988847583643125</c:v>
                </c:pt>
                <c:pt idx="2">
                  <c:v>0.87923147301006399</c:v>
                </c:pt>
                <c:pt idx="3">
                  <c:v>0.84352517985611508</c:v>
                </c:pt>
                <c:pt idx="4">
                  <c:v>0.87091069849690539</c:v>
                </c:pt>
                <c:pt idx="5">
                  <c:v>0.86300174520069806</c:v>
                </c:pt>
                <c:pt idx="6">
                  <c:v>0.85445205479452058</c:v>
                </c:pt>
                <c:pt idx="7">
                  <c:v>0.83993260320134788</c:v>
                </c:pt>
                <c:pt idx="8">
                  <c:v>0.83429991714995855</c:v>
                </c:pt>
                <c:pt idx="9">
                  <c:v>0.84558823529411764</c:v>
                </c:pt>
                <c:pt idx="10">
                  <c:v>0.81415929203539827</c:v>
                </c:pt>
                <c:pt idx="11">
                  <c:v>0.80476190476190479</c:v>
                </c:pt>
                <c:pt idx="12">
                  <c:v>0.7912431587177482</c:v>
                </c:pt>
                <c:pt idx="13">
                  <c:v>0.77983063895304083</c:v>
                </c:pt>
                <c:pt idx="14">
                  <c:v>0.77710386656557995</c:v>
                </c:pt>
                <c:pt idx="15">
                  <c:v>0.73707865168539322</c:v>
                </c:pt>
                <c:pt idx="16">
                  <c:v>0.69859985261606483</c:v>
                </c:pt>
                <c:pt idx="17">
                  <c:v>0.63735465116279066</c:v>
                </c:pt>
                <c:pt idx="18">
                  <c:v>0.62482065997130565</c:v>
                </c:pt>
                <c:pt idx="19">
                  <c:v>0.64305949008498586</c:v>
                </c:pt>
                <c:pt idx="20">
                  <c:v>0.55276030747728866</c:v>
                </c:pt>
                <c:pt idx="21">
                  <c:v>0.47346657477601656</c:v>
                </c:pt>
                <c:pt idx="22">
                  <c:v>0.4179714091218516</c:v>
                </c:pt>
                <c:pt idx="23">
                  <c:v>0.41812080536912749</c:v>
                </c:pt>
                <c:pt idx="24">
                  <c:v>0.39150630391506303</c:v>
                </c:pt>
                <c:pt idx="25">
                  <c:v>0.27737704918032785</c:v>
                </c:pt>
                <c:pt idx="26">
                  <c:v>0.27249190938511325</c:v>
                </c:pt>
                <c:pt idx="27">
                  <c:v>0.14504792332268371</c:v>
                </c:pt>
                <c:pt idx="28">
                  <c:v>0.18836915297092288</c:v>
                </c:pt>
                <c:pt idx="29">
                  <c:v>0.22111180512179887</c:v>
                </c:pt>
                <c:pt idx="30">
                  <c:v>0.14629629629629629</c:v>
                </c:pt>
                <c:pt idx="31">
                  <c:v>0.17998779743746188</c:v>
                </c:pt>
                <c:pt idx="32">
                  <c:v>0.1471652593486128</c:v>
                </c:pt>
                <c:pt idx="33">
                  <c:v>0.13365155131264916</c:v>
                </c:pt>
                <c:pt idx="34">
                  <c:v>0.11615566037735849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F-A24E-9E3E-3D8361F64186}"/>
            </c:ext>
          </c:extLst>
        </c:ser>
        <c:ser>
          <c:idx val="16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data2!$AJ$5:$AJ$39</c:f>
              <c:numCache>
                <c:formatCode>General</c:formatCode>
                <c:ptCount val="35"/>
                <c:pt idx="0">
                  <c:v>0.63222748815165875</c:v>
                </c:pt>
                <c:pt idx="1">
                  <c:v>0.66078066914498146</c:v>
                </c:pt>
                <c:pt idx="2">
                  <c:v>0.68984446477584627</c:v>
                </c:pt>
                <c:pt idx="3">
                  <c:v>0.58363309352517989</c:v>
                </c:pt>
                <c:pt idx="4">
                  <c:v>0.62068965517241381</c:v>
                </c:pt>
                <c:pt idx="5">
                  <c:v>0.6169284467713787</c:v>
                </c:pt>
                <c:pt idx="6">
                  <c:v>0.58732876712328763</c:v>
                </c:pt>
                <c:pt idx="7">
                  <c:v>0.64448188711036225</c:v>
                </c:pt>
                <c:pt idx="8">
                  <c:v>0.58492129246064628</c:v>
                </c:pt>
                <c:pt idx="9">
                  <c:v>0.63643790849673199</c:v>
                </c:pt>
                <c:pt idx="10">
                  <c:v>0.58648431214802899</c:v>
                </c:pt>
                <c:pt idx="11">
                  <c:v>0.59444444444444444</c:v>
                </c:pt>
                <c:pt idx="12">
                  <c:v>0.57075840500390929</c:v>
                </c:pt>
                <c:pt idx="13">
                  <c:v>0.48113933795227098</c:v>
                </c:pt>
                <c:pt idx="14">
                  <c:v>0.46171341925701287</c:v>
                </c:pt>
                <c:pt idx="15">
                  <c:v>0.44419475655430712</c:v>
                </c:pt>
                <c:pt idx="16">
                  <c:v>0.44878408253500368</c:v>
                </c:pt>
                <c:pt idx="17">
                  <c:v>0.46366279069767441</c:v>
                </c:pt>
                <c:pt idx="18">
                  <c:v>0.40889526542324245</c:v>
                </c:pt>
                <c:pt idx="19">
                  <c:v>0.32648725212464591</c:v>
                </c:pt>
                <c:pt idx="20">
                  <c:v>0.25087351502445843</c:v>
                </c:pt>
                <c:pt idx="21">
                  <c:v>0.26602343211578222</c:v>
                </c:pt>
                <c:pt idx="22">
                  <c:v>0.29475833900612664</c:v>
                </c:pt>
                <c:pt idx="23">
                  <c:v>0.28322147651006713</c:v>
                </c:pt>
                <c:pt idx="24">
                  <c:v>0.17319177173191772</c:v>
                </c:pt>
                <c:pt idx="25">
                  <c:v>0.1540983606557377</c:v>
                </c:pt>
                <c:pt idx="26">
                  <c:v>0.18317152103559869</c:v>
                </c:pt>
                <c:pt idx="27">
                  <c:v>0.13418530351437699</c:v>
                </c:pt>
                <c:pt idx="28">
                  <c:v>0.14917825537294563</c:v>
                </c:pt>
                <c:pt idx="29">
                  <c:v>0.12304809494066209</c:v>
                </c:pt>
                <c:pt idx="30">
                  <c:v>0.18827160493827161</c:v>
                </c:pt>
                <c:pt idx="31">
                  <c:v>0.12202562538133008</c:v>
                </c:pt>
                <c:pt idx="32">
                  <c:v>0.11761158021712907</c:v>
                </c:pt>
                <c:pt idx="33">
                  <c:v>0.11396181384248211</c:v>
                </c:pt>
                <c:pt idx="34">
                  <c:v>0.11143867924528301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F-A24E-9E3E-3D8361F64186}"/>
            </c:ext>
          </c:extLst>
        </c:ser>
        <c:ser>
          <c:idx val="21"/>
          <c:order val="2"/>
          <c:val>
            <c:numRef>
              <c:f>data2!$P$5:$P$38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0.99926308032424471</c:v>
                </c:pt>
                <c:pt idx="17">
                  <c:v>0.99927325581395354</c:v>
                </c:pt>
                <c:pt idx="18">
                  <c:v>0.99928263988522237</c:v>
                </c:pt>
                <c:pt idx="19">
                  <c:v>0.99504249291784708</c:v>
                </c:pt>
                <c:pt idx="20">
                  <c:v>0.99650593990216629</c:v>
                </c:pt>
                <c:pt idx="21">
                  <c:v>0.98759476223294285</c:v>
                </c:pt>
                <c:pt idx="22">
                  <c:v>0.97549353301565689</c:v>
                </c:pt>
                <c:pt idx="23">
                  <c:v>0.95100671140939597</c:v>
                </c:pt>
                <c:pt idx="24">
                  <c:v>0.8533510285335103</c:v>
                </c:pt>
                <c:pt idx="25">
                  <c:v>0.67344262295081969</c:v>
                </c:pt>
                <c:pt idx="26">
                  <c:v>0.49902912621359224</c:v>
                </c:pt>
                <c:pt idx="27">
                  <c:v>0.26070287539936104</c:v>
                </c:pt>
                <c:pt idx="28">
                  <c:v>0.22313527180783818</c:v>
                </c:pt>
                <c:pt idx="29">
                  <c:v>0.16926920674578388</c:v>
                </c:pt>
                <c:pt idx="30">
                  <c:v>0.14753086419753086</c:v>
                </c:pt>
                <c:pt idx="31">
                  <c:v>0.13422818791946309</c:v>
                </c:pt>
                <c:pt idx="32">
                  <c:v>0.1344993968636912</c:v>
                </c:pt>
                <c:pt idx="33">
                  <c:v>0.12708830548926014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0F-A24E-9E3E-3D8361F64186}"/>
            </c:ext>
          </c:extLst>
        </c:ser>
        <c:ser>
          <c:idx val="0"/>
          <c:order val="3"/>
          <c:val>
            <c:numRef>
              <c:f>data2!$X$5:$X$39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0.99908508691674291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0.9991714995857498</c:v>
                </c:pt>
                <c:pt idx="9">
                  <c:v>1</c:v>
                </c:pt>
                <c:pt idx="10">
                  <c:v>0.99919549477071601</c:v>
                </c:pt>
                <c:pt idx="11">
                  <c:v>0.99920634920634921</c:v>
                </c:pt>
                <c:pt idx="12">
                  <c:v>1</c:v>
                </c:pt>
                <c:pt idx="13">
                  <c:v>1</c:v>
                </c:pt>
                <c:pt idx="14">
                  <c:v>0.99924184988627751</c:v>
                </c:pt>
                <c:pt idx="15">
                  <c:v>1</c:v>
                </c:pt>
                <c:pt idx="16">
                  <c:v>0.99778924097273403</c:v>
                </c:pt>
                <c:pt idx="17">
                  <c:v>0.99345930232558144</c:v>
                </c:pt>
                <c:pt idx="18">
                  <c:v>0.99641319942611195</c:v>
                </c:pt>
                <c:pt idx="19">
                  <c:v>0.99575070821529743</c:v>
                </c:pt>
                <c:pt idx="20">
                  <c:v>0.99091544374563245</c:v>
                </c:pt>
                <c:pt idx="21">
                  <c:v>0.98139214334941416</c:v>
                </c:pt>
                <c:pt idx="22">
                  <c:v>0.94417971409121848</c:v>
                </c:pt>
                <c:pt idx="23">
                  <c:v>0.83288590604026846</c:v>
                </c:pt>
                <c:pt idx="24">
                  <c:v>0.74386197743861981</c:v>
                </c:pt>
                <c:pt idx="25">
                  <c:v>0.62360655737704918</c:v>
                </c:pt>
                <c:pt idx="26">
                  <c:v>0.35016181229773463</c:v>
                </c:pt>
                <c:pt idx="27">
                  <c:v>0.2926517571884984</c:v>
                </c:pt>
                <c:pt idx="28">
                  <c:v>0.22882427307206069</c:v>
                </c:pt>
                <c:pt idx="29">
                  <c:v>0.17613991255465333</c:v>
                </c:pt>
                <c:pt idx="30">
                  <c:v>0.17407407407407408</c:v>
                </c:pt>
                <c:pt idx="31">
                  <c:v>0.15375228798047591</c:v>
                </c:pt>
                <c:pt idx="32">
                  <c:v>0.13268998793727382</c:v>
                </c:pt>
                <c:pt idx="33">
                  <c:v>0.11694510739856802</c:v>
                </c:pt>
                <c:pt idx="34">
                  <c:v>0.11615566037735849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0F-A24E-9E3E-3D8361F64186}"/>
            </c:ext>
          </c:extLst>
        </c:ser>
        <c:ser>
          <c:idx val="2"/>
          <c:order val="4"/>
          <c:val>
            <c:numRef>
              <c:f>data2!$T$5:$T$39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0.99784482758620685</c:v>
                </c:pt>
                <c:pt idx="7">
                  <c:v>1</c:v>
                </c:pt>
                <c:pt idx="8">
                  <c:v>0.99790356394129975</c:v>
                </c:pt>
                <c:pt idx="9">
                  <c:v>1</c:v>
                </c:pt>
                <c:pt idx="10">
                  <c:v>0.99796747967479671</c:v>
                </c:pt>
                <c:pt idx="11">
                  <c:v>0.99798792756539234</c:v>
                </c:pt>
                <c:pt idx="12">
                  <c:v>1</c:v>
                </c:pt>
                <c:pt idx="13">
                  <c:v>1</c:v>
                </c:pt>
                <c:pt idx="14">
                  <c:v>0.99808061420345484</c:v>
                </c:pt>
                <c:pt idx="15">
                  <c:v>0.99623352165725043</c:v>
                </c:pt>
                <c:pt idx="16">
                  <c:v>0.9925373134328358</c:v>
                </c:pt>
                <c:pt idx="17">
                  <c:v>0.9853479853479854</c:v>
                </c:pt>
                <c:pt idx="18">
                  <c:v>0.98010849909584086</c:v>
                </c:pt>
                <c:pt idx="19">
                  <c:v>0.9769094138543517</c:v>
                </c:pt>
                <c:pt idx="20">
                  <c:v>0.91887125220458554</c:v>
                </c:pt>
                <c:pt idx="21">
                  <c:v>0.89428076256499134</c:v>
                </c:pt>
                <c:pt idx="22">
                  <c:v>0.86815068493150682</c:v>
                </c:pt>
                <c:pt idx="23">
                  <c:v>0.83531409168081494</c:v>
                </c:pt>
                <c:pt idx="24">
                  <c:v>0.76884422110552764</c:v>
                </c:pt>
                <c:pt idx="25">
                  <c:v>0.7024793388429752</c:v>
                </c:pt>
                <c:pt idx="26">
                  <c:v>0.56628477905073649</c:v>
                </c:pt>
                <c:pt idx="27">
                  <c:v>0.51050080775444262</c:v>
                </c:pt>
                <c:pt idx="28">
                  <c:v>0.48325358851674644</c:v>
                </c:pt>
                <c:pt idx="29">
                  <c:v>0.37165354330708661</c:v>
                </c:pt>
                <c:pt idx="30">
                  <c:v>0.37383177570093457</c:v>
                </c:pt>
                <c:pt idx="31">
                  <c:v>0.3728813559322034</c:v>
                </c:pt>
                <c:pt idx="32">
                  <c:v>0.28875379939209728</c:v>
                </c:pt>
                <c:pt idx="33">
                  <c:v>0.33283132530120479</c:v>
                </c:pt>
                <c:pt idx="34">
                  <c:v>0.29037037037037039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8-3146-B876-6CCD7B0044BD}"/>
            </c:ext>
          </c:extLst>
        </c:ser>
        <c:ser>
          <c:idx val="4"/>
          <c:order val="5"/>
          <c:val>
            <c:numRef>
              <c:f>data2!$AB$5:$AB$39</c:f>
              <c:numCache>
                <c:formatCode>General</c:formatCode>
                <c:ptCount val="35"/>
                <c:pt idx="0">
                  <c:v>0.9876777251184834</c:v>
                </c:pt>
                <c:pt idx="1">
                  <c:v>0.98791821561338289</c:v>
                </c:pt>
                <c:pt idx="2">
                  <c:v>0.99176578225068623</c:v>
                </c:pt>
                <c:pt idx="3">
                  <c:v>0.99550359712230219</c:v>
                </c:pt>
                <c:pt idx="4">
                  <c:v>0.99557913351016802</c:v>
                </c:pt>
                <c:pt idx="5">
                  <c:v>0.99563699825479934</c:v>
                </c:pt>
                <c:pt idx="6">
                  <c:v>0.99657534246575341</c:v>
                </c:pt>
                <c:pt idx="7">
                  <c:v>0.98904802021903959</c:v>
                </c:pt>
                <c:pt idx="8">
                  <c:v>0.9842584921292461</c:v>
                </c:pt>
                <c:pt idx="9">
                  <c:v>0.9893790849673203</c:v>
                </c:pt>
                <c:pt idx="10">
                  <c:v>0.98712791633145613</c:v>
                </c:pt>
                <c:pt idx="11">
                  <c:v>0.98412698412698407</c:v>
                </c:pt>
                <c:pt idx="12">
                  <c:v>0.98827208756841278</c:v>
                </c:pt>
                <c:pt idx="13">
                  <c:v>0.98460354118552729</c:v>
                </c:pt>
                <c:pt idx="14">
                  <c:v>0.98028809704321451</c:v>
                </c:pt>
                <c:pt idx="15">
                  <c:v>0.94681647940074909</c:v>
                </c:pt>
                <c:pt idx="16">
                  <c:v>0.95136330140014735</c:v>
                </c:pt>
                <c:pt idx="17">
                  <c:v>0.92805232558139539</c:v>
                </c:pt>
                <c:pt idx="18">
                  <c:v>0.86944045911047341</c:v>
                </c:pt>
                <c:pt idx="19">
                  <c:v>0.86827195467422091</c:v>
                </c:pt>
                <c:pt idx="20">
                  <c:v>0.8651292802236199</c:v>
                </c:pt>
                <c:pt idx="21">
                  <c:v>0.7732598208132323</c:v>
                </c:pt>
                <c:pt idx="22">
                  <c:v>0.53778080326752897</c:v>
                </c:pt>
                <c:pt idx="23">
                  <c:v>0.50872483221476505</c:v>
                </c:pt>
                <c:pt idx="24">
                  <c:v>0.42999336429993362</c:v>
                </c:pt>
                <c:pt idx="25">
                  <c:v>0.29704918032786887</c:v>
                </c:pt>
                <c:pt idx="26">
                  <c:v>0.27378640776699031</c:v>
                </c:pt>
                <c:pt idx="27">
                  <c:v>0.22300319488817891</c:v>
                </c:pt>
                <c:pt idx="28">
                  <c:v>0.22187104930467763</c:v>
                </c:pt>
                <c:pt idx="29">
                  <c:v>0.18988132417239226</c:v>
                </c:pt>
                <c:pt idx="30">
                  <c:v>0.16358024691358025</c:v>
                </c:pt>
                <c:pt idx="31">
                  <c:v>0.16412446613788895</c:v>
                </c:pt>
                <c:pt idx="32">
                  <c:v>0.1513872135102533</c:v>
                </c:pt>
                <c:pt idx="33">
                  <c:v>0.12887828162291171</c:v>
                </c:pt>
                <c:pt idx="34">
                  <c:v>0.12558962264150944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8-3146-B876-6CCD7B0044BD}"/>
            </c:ext>
          </c:extLst>
        </c:ser>
        <c:ser>
          <c:idx val="1"/>
          <c:order val="6"/>
          <c:val>
            <c:numRef>
              <c:f>data2!$I$5:$I$39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0.9982238010657194</c:v>
                </c:pt>
                <c:pt idx="20">
                  <c:v>0.99823633156966485</c:v>
                </c:pt>
                <c:pt idx="21">
                  <c:v>1</c:v>
                </c:pt>
                <c:pt idx="22">
                  <c:v>0.93321917808219179</c:v>
                </c:pt>
                <c:pt idx="23">
                  <c:v>0.90152801358234291</c:v>
                </c:pt>
                <c:pt idx="24">
                  <c:v>0.7470686767169179</c:v>
                </c:pt>
                <c:pt idx="25">
                  <c:v>0.73223140495867767</c:v>
                </c:pt>
                <c:pt idx="26">
                  <c:v>0.61702127659574468</c:v>
                </c:pt>
                <c:pt idx="27">
                  <c:v>0.58804523424878841</c:v>
                </c:pt>
                <c:pt idx="28">
                  <c:v>0.48325358851674644</c:v>
                </c:pt>
                <c:pt idx="29">
                  <c:v>0.4440944881889764</c:v>
                </c:pt>
                <c:pt idx="30">
                  <c:v>0.41588785046728971</c:v>
                </c:pt>
                <c:pt idx="31">
                  <c:v>0.34822804314329736</c:v>
                </c:pt>
                <c:pt idx="32">
                  <c:v>0.303951367781155</c:v>
                </c:pt>
                <c:pt idx="33">
                  <c:v>0.28915662650602408</c:v>
                </c:pt>
                <c:pt idx="34">
                  <c:v>0.28444444444444444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5-1046-B1DF-3B4343E940DD}"/>
            </c:ext>
          </c:extLst>
        </c:ser>
        <c:ser>
          <c:idx val="3"/>
          <c:order val="7"/>
          <c:val>
            <c:numRef>
              <c:f>data2!$AN$5:$AN$39</c:f>
              <c:numCache>
                <c:formatCode>General</c:formatCode>
                <c:ptCount val="35"/>
                <c:pt idx="0">
                  <c:v>0.4218009478672986</c:v>
                </c:pt>
                <c:pt idx="1">
                  <c:v>0.44702602230483274</c:v>
                </c:pt>
                <c:pt idx="2">
                  <c:v>0.43915827996340345</c:v>
                </c:pt>
                <c:pt idx="3">
                  <c:v>0.46223021582733814</c:v>
                </c:pt>
                <c:pt idx="4">
                  <c:v>0.46065428824049515</c:v>
                </c:pt>
                <c:pt idx="5">
                  <c:v>0.48865619546247818</c:v>
                </c:pt>
                <c:pt idx="6">
                  <c:v>0.48373287671232879</c:v>
                </c:pt>
                <c:pt idx="7">
                  <c:v>0.39342881213142378</c:v>
                </c:pt>
                <c:pt idx="8">
                  <c:v>0.45733222866611434</c:v>
                </c:pt>
                <c:pt idx="9">
                  <c:v>0.43218954248366015</c:v>
                </c:pt>
                <c:pt idx="10">
                  <c:v>0.39340305711987128</c:v>
                </c:pt>
                <c:pt idx="11">
                  <c:v>0.3968253968253968</c:v>
                </c:pt>
                <c:pt idx="12">
                  <c:v>0.46755277560594216</c:v>
                </c:pt>
                <c:pt idx="13">
                  <c:v>0.44110854503464203</c:v>
                </c:pt>
                <c:pt idx="14">
                  <c:v>0.39651250947687644</c:v>
                </c:pt>
                <c:pt idx="15">
                  <c:v>0.34906367041198499</c:v>
                </c:pt>
                <c:pt idx="16">
                  <c:v>0.44952100221075902</c:v>
                </c:pt>
                <c:pt idx="17">
                  <c:v>0.38372093023255816</c:v>
                </c:pt>
                <c:pt idx="18">
                  <c:v>0.30200860832137733</c:v>
                </c:pt>
                <c:pt idx="19">
                  <c:v>0.2719546742209632</c:v>
                </c:pt>
                <c:pt idx="20">
                  <c:v>0.22292103424178897</c:v>
                </c:pt>
                <c:pt idx="21">
                  <c:v>0.26602343211578222</c:v>
                </c:pt>
                <c:pt idx="22">
                  <c:v>0.23417290673927843</c:v>
                </c:pt>
                <c:pt idx="23">
                  <c:v>0.17315436241610738</c:v>
                </c:pt>
                <c:pt idx="24">
                  <c:v>0.15527538155275381</c:v>
                </c:pt>
                <c:pt idx="25">
                  <c:v>0.16786885245901639</c:v>
                </c:pt>
                <c:pt idx="26">
                  <c:v>0.13721682847896441</c:v>
                </c:pt>
                <c:pt idx="27">
                  <c:v>0.16293929712460065</c:v>
                </c:pt>
                <c:pt idx="28">
                  <c:v>0.14348925410872312</c:v>
                </c:pt>
                <c:pt idx="29">
                  <c:v>0.14490943160524672</c:v>
                </c:pt>
                <c:pt idx="30">
                  <c:v>0.10308641975308643</c:v>
                </c:pt>
                <c:pt idx="31">
                  <c:v>0.18791946308724833</c:v>
                </c:pt>
                <c:pt idx="32">
                  <c:v>0.12907117008443908</c:v>
                </c:pt>
                <c:pt idx="33">
                  <c:v>0.10143198090692124</c:v>
                </c:pt>
                <c:pt idx="34">
                  <c:v>0.10731132075471699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5-1046-B1DF-3B4343E940DD}"/>
            </c:ext>
          </c:extLst>
        </c:ser>
        <c:ser>
          <c:idx val="5"/>
          <c:order val="8"/>
          <c:val>
            <c:numRef>
              <c:f>data2!$AR$5:$AR$39</c:f>
              <c:numCache>
                <c:formatCode>General</c:formatCode>
                <c:ptCount val="35"/>
                <c:pt idx="0">
                  <c:v>0.25213270142180094</c:v>
                </c:pt>
                <c:pt idx="1">
                  <c:v>0.27137546468401486</c:v>
                </c:pt>
                <c:pt idx="2">
                  <c:v>0.29368709972552609</c:v>
                </c:pt>
                <c:pt idx="3">
                  <c:v>0.29496402877697842</c:v>
                </c:pt>
                <c:pt idx="4">
                  <c:v>0.27409372236958446</c:v>
                </c:pt>
                <c:pt idx="5">
                  <c:v>0.28883071553228623</c:v>
                </c:pt>
                <c:pt idx="6">
                  <c:v>0.26797945205479451</c:v>
                </c:pt>
                <c:pt idx="7">
                  <c:v>0.31929233361415332</c:v>
                </c:pt>
                <c:pt idx="8">
                  <c:v>0.29908864954432479</c:v>
                </c:pt>
                <c:pt idx="9">
                  <c:v>0.3235294117647059</c:v>
                </c:pt>
                <c:pt idx="10">
                  <c:v>0.32904263877715206</c:v>
                </c:pt>
                <c:pt idx="11">
                  <c:v>0.29523809523809524</c:v>
                </c:pt>
                <c:pt idx="12">
                  <c:v>0.26661454261141515</c:v>
                </c:pt>
                <c:pt idx="13">
                  <c:v>0.30792917628945343</c:v>
                </c:pt>
                <c:pt idx="14">
                  <c:v>0.27899924184988628</c:v>
                </c:pt>
                <c:pt idx="15">
                  <c:v>0.16329588014981272</c:v>
                </c:pt>
                <c:pt idx="16">
                  <c:v>0.16949152542372881</c:v>
                </c:pt>
                <c:pt idx="17">
                  <c:v>0.28561046511627908</c:v>
                </c:pt>
                <c:pt idx="18">
                  <c:v>0.27044476327116213</c:v>
                </c:pt>
                <c:pt idx="19">
                  <c:v>0.24858356940509915</c:v>
                </c:pt>
                <c:pt idx="20">
                  <c:v>0.14954577218728163</c:v>
                </c:pt>
                <c:pt idx="21">
                  <c:v>0.16195727084769124</c:v>
                </c:pt>
                <c:pt idx="22">
                  <c:v>0.1933287950987066</c:v>
                </c:pt>
                <c:pt idx="23">
                  <c:v>0.16107382550335569</c:v>
                </c:pt>
                <c:pt idx="24">
                  <c:v>0.16124751161247511</c:v>
                </c:pt>
                <c:pt idx="25">
                  <c:v>0.13311475409836065</c:v>
                </c:pt>
                <c:pt idx="26">
                  <c:v>0.12491909385113269</c:v>
                </c:pt>
                <c:pt idx="27">
                  <c:v>9.6485623003194881E-2</c:v>
                </c:pt>
                <c:pt idx="28">
                  <c:v>0.10240202275600506</c:v>
                </c:pt>
                <c:pt idx="29">
                  <c:v>0.11992504684572143</c:v>
                </c:pt>
                <c:pt idx="30">
                  <c:v>0.1154320987654321</c:v>
                </c:pt>
                <c:pt idx="31">
                  <c:v>0.16473459426479561</c:v>
                </c:pt>
                <c:pt idx="32">
                  <c:v>0.12605548854041013</c:v>
                </c:pt>
                <c:pt idx="33">
                  <c:v>0.11694510739856802</c:v>
                </c:pt>
                <c:pt idx="34">
                  <c:v>0.10436320754716981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5-1046-B1DF-3B4343E94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17200"/>
        <c:axId val="82618896"/>
      </c:lineChart>
      <c:catAx>
        <c:axId val="8261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8896"/>
        <c:crosses val="autoZero"/>
        <c:auto val="1"/>
        <c:lblAlgn val="ctr"/>
        <c:lblOffset val="100"/>
        <c:noMultiLvlLbl val="0"/>
      </c:catAx>
      <c:valAx>
        <c:axId val="826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72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5"/>
          <c:order val="0"/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data2!$AG$5:$AG$39</c:f>
              <c:numCache>
                <c:formatCode>General</c:formatCode>
                <c:ptCount val="35"/>
                <c:pt idx="0">
                  <c:v>0.93069199999999996</c:v>
                </c:pt>
                <c:pt idx="1">
                  <c:v>0.92379699999999998</c:v>
                </c:pt>
                <c:pt idx="2">
                  <c:v>0.93018000000000001</c:v>
                </c:pt>
                <c:pt idx="3">
                  <c:v>0.90530500000000003</c:v>
                </c:pt>
                <c:pt idx="4">
                  <c:v>0.92190099999999997</c:v>
                </c:pt>
                <c:pt idx="5">
                  <c:v>0.91260399999999997</c:v>
                </c:pt>
                <c:pt idx="6">
                  <c:v>0.91086800000000001</c:v>
                </c:pt>
                <c:pt idx="7">
                  <c:v>0.894926</c:v>
                </c:pt>
                <c:pt idx="8">
                  <c:v>0.89303299999999997</c:v>
                </c:pt>
                <c:pt idx="9">
                  <c:v>0.89942999999999995</c:v>
                </c:pt>
                <c:pt idx="10">
                  <c:v>0.85662400000000005</c:v>
                </c:pt>
                <c:pt idx="11">
                  <c:v>0.86690900000000004</c:v>
                </c:pt>
                <c:pt idx="12">
                  <c:v>0.84044099999999999</c:v>
                </c:pt>
                <c:pt idx="13">
                  <c:v>0.83941699999999997</c:v>
                </c:pt>
                <c:pt idx="14">
                  <c:v>0.82377199999999995</c:v>
                </c:pt>
                <c:pt idx="15">
                  <c:v>0.793825</c:v>
                </c:pt>
                <c:pt idx="16">
                  <c:v>0.74963400000000002</c:v>
                </c:pt>
                <c:pt idx="17">
                  <c:v>0.68157800000000002</c:v>
                </c:pt>
                <c:pt idx="18">
                  <c:v>0.66822899999999996</c:v>
                </c:pt>
                <c:pt idx="19">
                  <c:v>0.68163499999999999</c:v>
                </c:pt>
                <c:pt idx="20">
                  <c:v>0.59533800000000003</c:v>
                </c:pt>
                <c:pt idx="21">
                  <c:v>0.50844400000000001</c:v>
                </c:pt>
                <c:pt idx="22">
                  <c:v>0.464144</c:v>
                </c:pt>
                <c:pt idx="23">
                  <c:v>0.45864500000000002</c:v>
                </c:pt>
                <c:pt idx="24">
                  <c:v>0.428201</c:v>
                </c:pt>
                <c:pt idx="25">
                  <c:v>0.30567800000000001</c:v>
                </c:pt>
                <c:pt idx="26">
                  <c:v>0.31004399999999999</c:v>
                </c:pt>
                <c:pt idx="27">
                  <c:v>0.15220500000000001</c:v>
                </c:pt>
                <c:pt idx="28">
                  <c:v>0.198854</c:v>
                </c:pt>
                <c:pt idx="29">
                  <c:v>0.23502100000000001</c:v>
                </c:pt>
                <c:pt idx="30">
                  <c:v>0.16053000000000001</c:v>
                </c:pt>
                <c:pt idx="31">
                  <c:v>0.184807</c:v>
                </c:pt>
                <c:pt idx="32">
                  <c:v>0.15137600000000001</c:v>
                </c:pt>
                <c:pt idx="33">
                  <c:v>0.14219000000000001</c:v>
                </c:pt>
                <c:pt idx="34">
                  <c:v>0.124114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474E-8A54-D817903608DF}"/>
            </c:ext>
          </c:extLst>
        </c:ser>
        <c:ser>
          <c:idx val="16"/>
          <c:order val="1"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data2!$AK$5:$AK$39</c:f>
              <c:numCache>
                <c:formatCode>General</c:formatCode>
                <c:ptCount val="35"/>
                <c:pt idx="0">
                  <c:v>0.71221199999999996</c:v>
                </c:pt>
                <c:pt idx="1">
                  <c:v>0.74113799999999996</c:v>
                </c:pt>
                <c:pt idx="2">
                  <c:v>0.75991200000000003</c:v>
                </c:pt>
                <c:pt idx="3">
                  <c:v>0.68148600000000004</c:v>
                </c:pt>
                <c:pt idx="4">
                  <c:v>0.68630500000000005</c:v>
                </c:pt>
                <c:pt idx="5">
                  <c:v>0.70377299999999998</c:v>
                </c:pt>
                <c:pt idx="6">
                  <c:v>0.668489</c:v>
                </c:pt>
                <c:pt idx="7">
                  <c:v>0.72972700000000001</c:v>
                </c:pt>
                <c:pt idx="8">
                  <c:v>0.66339499999999996</c:v>
                </c:pt>
                <c:pt idx="9">
                  <c:v>0.71574099999999996</c:v>
                </c:pt>
                <c:pt idx="10">
                  <c:v>0.66647999999999996</c:v>
                </c:pt>
                <c:pt idx="11">
                  <c:v>0.65299499999999999</c:v>
                </c:pt>
                <c:pt idx="12">
                  <c:v>0.63586600000000004</c:v>
                </c:pt>
                <c:pt idx="13">
                  <c:v>0.54651400000000006</c:v>
                </c:pt>
                <c:pt idx="14">
                  <c:v>0.51017100000000004</c:v>
                </c:pt>
                <c:pt idx="15">
                  <c:v>0.49318800000000002</c:v>
                </c:pt>
                <c:pt idx="16">
                  <c:v>0.49890000000000001</c:v>
                </c:pt>
                <c:pt idx="17">
                  <c:v>0.508741</c:v>
                </c:pt>
                <c:pt idx="18">
                  <c:v>0.44912600000000003</c:v>
                </c:pt>
                <c:pt idx="19">
                  <c:v>0.35242800000000002</c:v>
                </c:pt>
                <c:pt idx="20">
                  <c:v>0.28842400000000001</c:v>
                </c:pt>
                <c:pt idx="21">
                  <c:v>0.270283</c:v>
                </c:pt>
                <c:pt idx="22">
                  <c:v>0.32101000000000002</c:v>
                </c:pt>
                <c:pt idx="23">
                  <c:v>0.30398599999999998</c:v>
                </c:pt>
                <c:pt idx="24">
                  <c:v>0.18602199999999999</c:v>
                </c:pt>
                <c:pt idx="25">
                  <c:v>0.17319499999999999</c:v>
                </c:pt>
                <c:pt idx="26">
                  <c:v>0.201713</c:v>
                </c:pt>
                <c:pt idx="27">
                  <c:v>0.14741499999999999</c:v>
                </c:pt>
                <c:pt idx="28">
                  <c:v>0.16178999999999999</c:v>
                </c:pt>
                <c:pt idx="29">
                  <c:v>0.12868499999999999</c:v>
                </c:pt>
                <c:pt idx="30">
                  <c:v>0.200045</c:v>
                </c:pt>
                <c:pt idx="31">
                  <c:v>0.12778999999999999</c:v>
                </c:pt>
                <c:pt idx="32">
                  <c:v>0.12670600000000001</c:v>
                </c:pt>
                <c:pt idx="33">
                  <c:v>0.116607</c:v>
                </c:pt>
                <c:pt idx="34">
                  <c:v>0.118025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7-474E-8A54-D817903608DF}"/>
            </c:ext>
          </c:extLst>
        </c:ser>
        <c:ser>
          <c:idx val="21"/>
          <c:order val="2"/>
          <c:val>
            <c:numRef>
              <c:f>data2!$Q$5:$Q$38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0.99939299999999998</c:v>
                </c:pt>
                <c:pt idx="19">
                  <c:v>0.99603600000000003</c:v>
                </c:pt>
                <c:pt idx="20">
                  <c:v>0.99763100000000005</c:v>
                </c:pt>
                <c:pt idx="21">
                  <c:v>0.991089</c:v>
                </c:pt>
                <c:pt idx="22">
                  <c:v>0.97945400000000005</c:v>
                </c:pt>
                <c:pt idx="23">
                  <c:v>0.96551600000000004</c:v>
                </c:pt>
                <c:pt idx="24">
                  <c:v>0.86978100000000003</c:v>
                </c:pt>
                <c:pt idx="25">
                  <c:v>0.69930199999999998</c:v>
                </c:pt>
                <c:pt idx="26">
                  <c:v>0.52430600000000005</c:v>
                </c:pt>
                <c:pt idx="27">
                  <c:v>0.274509</c:v>
                </c:pt>
                <c:pt idx="28">
                  <c:v>0.22774900000000001</c:v>
                </c:pt>
                <c:pt idx="29">
                  <c:v>0.17168</c:v>
                </c:pt>
                <c:pt idx="30">
                  <c:v>0.14601</c:v>
                </c:pt>
                <c:pt idx="31">
                  <c:v>0.139181</c:v>
                </c:pt>
                <c:pt idx="32">
                  <c:v>0.13560900000000001</c:v>
                </c:pt>
                <c:pt idx="33">
                  <c:v>0.12640199999999999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474E-8A54-D817903608DF}"/>
            </c:ext>
          </c:extLst>
        </c:ser>
        <c:ser>
          <c:idx val="0"/>
          <c:order val="3"/>
          <c:val>
            <c:numRef>
              <c:f>data2!$Y$5:$Y$39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0.99861100000000003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0.99940600000000002</c:v>
                </c:pt>
                <c:pt idx="9">
                  <c:v>1</c:v>
                </c:pt>
                <c:pt idx="10">
                  <c:v>0.99951400000000001</c:v>
                </c:pt>
                <c:pt idx="11">
                  <c:v>0.99960300000000002</c:v>
                </c:pt>
                <c:pt idx="12">
                  <c:v>1</c:v>
                </c:pt>
                <c:pt idx="13">
                  <c:v>1</c:v>
                </c:pt>
                <c:pt idx="14">
                  <c:v>0.99945700000000004</c:v>
                </c:pt>
                <c:pt idx="15">
                  <c:v>1</c:v>
                </c:pt>
                <c:pt idx="16">
                  <c:v>0.998834</c:v>
                </c:pt>
                <c:pt idx="17">
                  <c:v>0.99399499999999996</c:v>
                </c:pt>
                <c:pt idx="18">
                  <c:v>0.99774200000000002</c:v>
                </c:pt>
                <c:pt idx="19">
                  <c:v>0.99801700000000004</c:v>
                </c:pt>
                <c:pt idx="20">
                  <c:v>0.99513499999999999</c:v>
                </c:pt>
                <c:pt idx="21">
                  <c:v>0.98748499999999995</c:v>
                </c:pt>
                <c:pt idx="22">
                  <c:v>0.95430099999999995</c:v>
                </c:pt>
                <c:pt idx="23">
                  <c:v>0.85534299999999996</c:v>
                </c:pt>
                <c:pt idx="24">
                  <c:v>0.78717599999999999</c:v>
                </c:pt>
                <c:pt idx="25">
                  <c:v>0.64527800000000002</c:v>
                </c:pt>
                <c:pt idx="26">
                  <c:v>0.360848</c:v>
                </c:pt>
                <c:pt idx="27">
                  <c:v>0.294518</c:v>
                </c:pt>
                <c:pt idx="28">
                  <c:v>0.23787900000000001</c:v>
                </c:pt>
                <c:pt idx="29">
                  <c:v>0.18249499999999999</c:v>
                </c:pt>
                <c:pt idx="30">
                  <c:v>0.17541699999999999</c:v>
                </c:pt>
                <c:pt idx="31">
                  <c:v>0.15193699999999999</c:v>
                </c:pt>
                <c:pt idx="32">
                  <c:v>0.13470699999999999</c:v>
                </c:pt>
                <c:pt idx="33">
                  <c:v>0.12009599999999999</c:v>
                </c:pt>
                <c:pt idx="34">
                  <c:v>0.11776399999999999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C7-474E-8A54-D817903608DF}"/>
            </c:ext>
          </c:extLst>
        </c:ser>
        <c:ser>
          <c:idx val="2"/>
          <c:order val="4"/>
          <c:val>
            <c:numRef>
              <c:f>data2!$U$5:$U$39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0.99763500000000005</c:v>
                </c:pt>
                <c:pt idx="7">
                  <c:v>1</c:v>
                </c:pt>
                <c:pt idx="8">
                  <c:v>0.997699</c:v>
                </c:pt>
                <c:pt idx="9">
                  <c:v>1</c:v>
                </c:pt>
                <c:pt idx="10">
                  <c:v>0.999031</c:v>
                </c:pt>
                <c:pt idx="11">
                  <c:v>0.99921400000000005</c:v>
                </c:pt>
                <c:pt idx="12">
                  <c:v>1</c:v>
                </c:pt>
                <c:pt idx="13">
                  <c:v>1</c:v>
                </c:pt>
                <c:pt idx="14">
                  <c:v>0.99951900000000005</c:v>
                </c:pt>
                <c:pt idx="15">
                  <c:v>0.99796899999999999</c:v>
                </c:pt>
                <c:pt idx="16">
                  <c:v>0.99590199999999995</c:v>
                </c:pt>
                <c:pt idx="17">
                  <c:v>0.99376900000000001</c:v>
                </c:pt>
                <c:pt idx="18">
                  <c:v>0.98872199999999999</c:v>
                </c:pt>
                <c:pt idx="19">
                  <c:v>0.98612500000000003</c:v>
                </c:pt>
                <c:pt idx="20">
                  <c:v>0.94132000000000005</c:v>
                </c:pt>
                <c:pt idx="21">
                  <c:v>0.92452000000000001</c:v>
                </c:pt>
                <c:pt idx="22">
                  <c:v>0.89674600000000004</c:v>
                </c:pt>
                <c:pt idx="23">
                  <c:v>0.86564600000000003</c:v>
                </c:pt>
                <c:pt idx="24">
                  <c:v>0.80633500000000002</c:v>
                </c:pt>
                <c:pt idx="25">
                  <c:v>0.73158800000000002</c:v>
                </c:pt>
                <c:pt idx="26">
                  <c:v>0.59548800000000002</c:v>
                </c:pt>
                <c:pt idx="27">
                  <c:v>0.51860700000000004</c:v>
                </c:pt>
                <c:pt idx="28">
                  <c:v>0.48366100000000001</c:v>
                </c:pt>
                <c:pt idx="29">
                  <c:v>0.405972</c:v>
                </c:pt>
                <c:pt idx="30">
                  <c:v>0.38429600000000003</c:v>
                </c:pt>
                <c:pt idx="31">
                  <c:v>0.38096000000000002</c:v>
                </c:pt>
                <c:pt idx="32">
                  <c:v>0.30715900000000002</c:v>
                </c:pt>
                <c:pt idx="33">
                  <c:v>0.33576600000000001</c:v>
                </c:pt>
                <c:pt idx="34">
                  <c:v>0.30355199999999999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C7-474E-8A54-D817903608DF}"/>
            </c:ext>
          </c:extLst>
        </c:ser>
        <c:ser>
          <c:idx val="4"/>
          <c:order val="5"/>
          <c:val>
            <c:numRef>
              <c:f>data2!$AC$5:$AC$39</c:f>
              <c:numCache>
                <c:formatCode>General</c:formatCode>
                <c:ptCount val="35"/>
                <c:pt idx="0">
                  <c:v>0.99526999999999999</c:v>
                </c:pt>
                <c:pt idx="1">
                  <c:v>0.99451299999999998</c:v>
                </c:pt>
                <c:pt idx="2">
                  <c:v>0.99628700000000003</c:v>
                </c:pt>
                <c:pt idx="3">
                  <c:v>0.99723799999999996</c:v>
                </c:pt>
                <c:pt idx="4">
                  <c:v>0.99790199999999996</c:v>
                </c:pt>
                <c:pt idx="5">
                  <c:v>0.99816199999999999</c:v>
                </c:pt>
                <c:pt idx="6">
                  <c:v>0.99763599999999997</c:v>
                </c:pt>
                <c:pt idx="7">
                  <c:v>0.99483900000000003</c:v>
                </c:pt>
                <c:pt idx="8">
                  <c:v>0.99199800000000005</c:v>
                </c:pt>
                <c:pt idx="9">
                  <c:v>0.99403600000000003</c:v>
                </c:pt>
                <c:pt idx="10">
                  <c:v>0.99293799999999999</c:v>
                </c:pt>
                <c:pt idx="11">
                  <c:v>0.99194599999999999</c:v>
                </c:pt>
                <c:pt idx="12">
                  <c:v>0.99135399999999996</c:v>
                </c:pt>
                <c:pt idx="13">
                  <c:v>0.99248999999999998</c:v>
                </c:pt>
                <c:pt idx="14">
                  <c:v>0.99018899999999999</c:v>
                </c:pt>
                <c:pt idx="15">
                  <c:v>0.96150100000000005</c:v>
                </c:pt>
                <c:pt idx="16">
                  <c:v>0.96974300000000002</c:v>
                </c:pt>
                <c:pt idx="17">
                  <c:v>0.95258600000000004</c:v>
                </c:pt>
                <c:pt idx="18">
                  <c:v>0.896509</c:v>
                </c:pt>
                <c:pt idx="19">
                  <c:v>0.90054500000000004</c:v>
                </c:pt>
                <c:pt idx="20">
                  <c:v>0.90663899999999997</c:v>
                </c:pt>
                <c:pt idx="21">
                  <c:v>0.803172</c:v>
                </c:pt>
                <c:pt idx="22">
                  <c:v>0.57116800000000001</c:v>
                </c:pt>
                <c:pt idx="23">
                  <c:v>0.54677799999999999</c:v>
                </c:pt>
                <c:pt idx="24">
                  <c:v>0.45154699999999998</c:v>
                </c:pt>
                <c:pt idx="25">
                  <c:v>0.31414300000000001</c:v>
                </c:pt>
                <c:pt idx="26">
                  <c:v>0.29439700000000002</c:v>
                </c:pt>
                <c:pt idx="27">
                  <c:v>0.23859</c:v>
                </c:pt>
                <c:pt idx="28">
                  <c:v>0.239317</c:v>
                </c:pt>
                <c:pt idx="29">
                  <c:v>0.20394000000000001</c:v>
                </c:pt>
                <c:pt idx="30">
                  <c:v>0.16475799999999999</c:v>
                </c:pt>
                <c:pt idx="31">
                  <c:v>0.17136299999999999</c:v>
                </c:pt>
                <c:pt idx="32">
                  <c:v>0.15606300000000001</c:v>
                </c:pt>
                <c:pt idx="33">
                  <c:v>0.14117099999999999</c:v>
                </c:pt>
                <c:pt idx="34">
                  <c:v>0.13475000000000001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C7-474E-8A54-D817903608DF}"/>
            </c:ext>
          </c:extLst>
        </c:ser>
        <c:ser>
          <c:idx val="1"/>
          <c:order val="6"/>
          <c:val>
            <c:numRef>
              <c:f>data2!$J$5:$J$39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0.99982000000000004</c:v>
                </c:pt>
                <c:pt idx="21">
                  <c:v>1</c:v>
                </c:pt>
                <c:pt idx="22">
                  <c:v>0.95430000000000004</c:v>
                </c:pt>
                <c:pt idx="23">
                  <c:v>0.92101</c:v>
                </c:pt>
                <c:pt idx="24">
                  <c:v>0.78549999999999998</c:v>
                </c:pt>
                <c:pt idx="25">
                  <c:v>0.75219999999999998</c:v>
                </c:pt>
                <c:pt idx="26">
                  <c:v>0.63466</c:v>
                </c:pt>
                <c:pt idx="27">
                  <c:v>0.62770000000000004</c:v>
                </c:pt>
                <c:pt idx="28">
                  <c:v>0.50273000000000001</c:v>
                </c:pt>
                <c:pt idx="29">
                  <c:v>0.47060999999999997</c:v>
                </c:pt>
                <c:pt idx="30">
                  <c:v>0.42014000000000001</c:v>
                </c:pt>
                <c:pt idx="31">
                  <c:v>0.38650000000000001</c:v>
                </c:pt>
                <c:pt idx="32">
                  <c:v>0.34544000000000002</c:v>
                </c:pt>
                <c:pt idx="33">
                  <c:v>0.33988000000000002</c:v>
                </c:pt>
                <c:pt idx="34">
                  <c:v>0.32242999999999999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5-AE4A-9436-67CB85247FF5}"/>
            </c:ext>
          </c:extLst>
        </c:ser>
        <c:ser>
          <c:idx val="3"/>
          <c:order val="7"/>
          <c:val>
            <c:numRef>
              <c:f>data2!$AO$5:$AO$39</c:f>
              <c:numCache>
                <c:formatCode>General</c:formatCode>
                <c:ptCount val="35"/>
                <c:pt idx="0">
                  <c:v>0.49687500000000001</c:v>
                </c:pt>
                <c:pt idx="1">
                  <c:v>0.52009700000000003</c:v>
                </c:pt>
                <c:pt idx="2">
                  <c:v>0.52929599999999999</c:v>
                </c:pt>
                <c:pt idx="3">
                  <c:v>0.53963499999999998</c:v>
                </c:pt>
                <c:pt idx="4">
                  <c:v>0.53832400000000002</c:v>
                </c:pt>
                <c:pt idx="5">
                  <c:v>0.56618400000000002</c:v>
                </c:pt>
                <c:pt idx="6">
                  <c:v>0.55618199999999995</c:v>
                </c:pt>
                <c:pt idx="7">
                  <c:v>0.46120499999999998</c:v>
                </c:pt>
                <c:pt idx="8">
                  <c:v>0.52883800000000003</c:v>
                </c:pt>
                <c:pt idx="9">
                  <c:v>0.504274</c:v>
                </c:pt>
                <c:pt idx="10">
                  <c:v>0.45804400000000001</c:v>
                </c:pt>
                <c:pt idx="11">
                  <c:v>0.454434</c:v>
                </c:pt>
                <c:pt idx="12">
                  <c:v>0.52932900000000005</c:v>
                </c:pt>
                <c:pt idx="13">
                  <c:v>0.49526300000000001</c:v>
                </c:pt>
                <c:pt idx="14">
                  <c:v>0.44390499999999999</c:v>
                </c:pt>
                <c:pt idx="15">
                  <c:v>0.40768500000000002</c:v>
                </c:pt>
                <c:pt idx="16">
                  <c:v>0.494558</c:v>
                </c:pt>
                <c:pt idx="17">
                  <c:v>0.42004399999999997</c:v>
                </c:pt>
                <c:pt idx="18">
                  <c:v>0.34183599999999997</c:v>
                </c:pt>
                <c:pt idx="19">
                  <c:v>0.30052800000000002</c:v>
                </c:pt>
                <c:pt idx="20">
                  <c:v>0.25312200000000001</c:v>
                </c:pt>
                <c:pt idx="21">
                  <c:v>0.281227</c:v>
                </c:pt>
                <c:pt idx="22">
                  <c:v>0.25262499999999999</c:v>
                </c:pt>
                <c:pt idx="23">
                  <c:v>0.186836</c:v>
                </c:pt>
                <c:pt idx="24">
                  <c:v>0.170206</c:v>
                </c:pt>
                <c:pt idx="25">
                  <c:v>0.187138</c:v>
                </c:pt>
                <c:pt idx="26">
                  <c:v>0.148948</c:v>
                </c:pt>
                <c:pt idx="27">
                  <c:v>0.178369</c:v>
                </c:pt>
                <c:pt idx="28">
                  <c:v>0.16806599999999999</c:v>
                </c:pt>
                <c:pt idx="29">
                  <c:v>0.15190400000000001</c:v>
                </c:pt>
                <c:pt idx="30">
                  <c:v>0.10736999999999999</c:v>
                </c:pt>
                <c:pt idx="31">
                  <c:v>0.20194200000000001</c:v>
                </c:pt>
                <c:pt idx="32">
                  <c:v>0.135495</c:v>
                </c:pt>
                <c:pt idx="33">
                  <c:v>0.104763</c:v>
                </c:pt>
                <c:pt idx="34">
                  <c:v>0.10718800000000001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5-AE4A-9436-67CB85247FF5}"/>
            </c:ext>
          </c:extLst>
        </c:ser>
        <c:ser>
          <c:idx val="5"/>
          <c:order val="8"/>
          <c:val>
            <c:numRef>
              <c:f>data2!$AS$5:$AS$39</c:f>
              <c:numCache>
                <c:formatCode>General</c:formatCode>
                <c:ptCount val="35"/>
                <c:pt idx="0">
                  <c:v>0.31741200000000003</c:v>
                </c:pt>
                <c:pt idx="1">
                  <c:v>0.33189400000000002</c:v>
                </c:pt>
                <c:pt idx="2">
                  <c:v>0.36711500000000002</c:v>
                </c:pt>
                <c:pt idx="3">
                  <c:v>0.34938999999999998</c:v>
                </c:pt>
                <c:pt idx="4">
                  <c:v>0.31651600000000002</c:v>
                </c:pt>
                <c:pt idx="5">
                  <c:v>0.333866</c:v>
                </c:pt>
                <c:pt idx="6">
                  <c:v>0.33116299999999999</c:v>
                </c:pt>
                <c:pt idx="7">
                  <c:v>0.36790800000000001</c:v>
                </c:pt>
                <c:pt idx="8">
                  <c:v>0.33863500000000002</c:v>
                </c:pt>
                <c:pt idx="9">
                  <c:v>0.35606900000000002</c:v>
                </c:pt>
                <c:pt idx="10">
                  <c:v>0.36237799999999998</c:v>
                </c:pt>
                <c:pt idx="11">
                  <c:v>0.31996000000000002</c:v>
                </c:pt>
                <c:pt idx="12">
                  <c:v>0.29884300000000003</c:v>
                </c:pt>
                <c:pt idx="13">
                  <c:v>0.34387200000000001</c:v>
                </c:pt>
                <c:pt idx="14">
                  <c:v>0.30357499999999998</c:v>
                </c:pt>
                <c:pt idx="15">
                  <c:v>0.19473299999999999</c:v>
                </c:pt>
                <c:pt idx="16">
                  <c:v>0.19578599999999999</c:v>
                </c:pt>
                <c:pt idx="17">
                  <c:v>0.305448</c:v>
                </c:pt>
                <c:pt idx="18">
                  <c:v>0.30360100000000001</c:v>
                </c:pt>
                <c:pt idx="19">
                  <c:v>0.28449799999999997</c:v>
                </c:pt>
                <c:pt idx="20">
                  <c:v>0.160659</c:v>
                </c:pt>
                <c:pt idx="21">
                  <c:v>0.17374999999999999</c:v>
                </c:pt>
                <c:pt idx="22">
                  <c:v>0.140267</c:v>
                </c:pt>
                <c:pt idx="23">
                  <c:v>0.19967199999999999</c:v>
                </c:pt>
                <c:pt idx="24">
                  <c:v>0.18367</c:v>
                </c:pt>
                <c:pt idx="25">
                  <c:v>0.13736999999999999</c:v>
                </c:pt>
                <c:pt idx="26">
                  <c:v>0.132133</c:v>
                </c:pt>
                <c:pt idx="27">
                  <c:v>0.108097</c:v>
                </c:pt>
                <c:pt idx="28">
                  <c:v>0.105102</c:v>
                </c:pt>
                <c:pt idx="29">
                  <c:v>0.124733</c:v>
                </c:pt>
                <c:pt idx="30">
                  <c:v>0.12163400000000001</c:v>
                </c:pt>
                <c:pt idx="31">
                  <c:v>0.166912</c:v>
                </c:pt>
                <c:pt idx="32">
                  <c:v>0.12506600000000001</c:v>
                </c:pt>
                <c:pt idx="33">
                  <c:v>0.115492</c:v>
                </c:pt>
                <c:pt idx="34">
                  <c:v>0.110653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B5-AE4A-9436-67CB85247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17200"/>
        <c:axId val="82618896"/>
      </c:lineChart>
      <c:catAx>
        <c:axId val="8261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8896"/>
        <c:crosses val="autoZero"/>
        <c:auto val="1"/>
        <c:lblAlgn val="ctr"/>
        <c:lblOffset val="100"/>
        <c:noMultiLvlLbl val="0"/>
      </c:catAx>
      <c:valAx>
        <c:axId val="826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72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5"/>
          <c:order val="0"/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data3!$AF$5:$AF$39</c:f>
              <c:numCache>
                <c:formatCode>General</c:formatCode>
                <c:ptCount val="35"/>
                <c:pt idx="0">
                  <c:v>0.87488151658767777</c:v>
                </c:pt>
                <c:pt idx="1">
                  <c:v>0.88382899628252787</c:v>
                </c:pt>
                <c:pt idx="2">
                  <c:v>0.87374199451052148</c:v>
                </c:pt>
                <c:pt idx="3">
                  <c:v>0.88399280575539574</c:v>
                </c:pt>
                <c:pt idx="4">
                  <c:v>0.86383731211317416</c:v>
                </c:pt>
                <c:pt idx="5">
                  <c:v>0.85165794066317624</c:v>
                </c:pt>
                <c:pt idx="6">
                  <c:v>0.85616438356164382</c:v>
                </c:pt>
                <c:pt idx="7">
                  <c:v>0.84161752316764948</c:v>
                </c:pt>
                <c:pt idx="8">
                  <c:v>0.84175642087821045</c:v>
                </c:pt>
                <c:pt idx="9">
                  <c:v>0.82679738562091498</c:v>
                </c:pt>
                <c:pt idx="10">
                  <c:v>0.81818181818181823</c:v>
                </c:pt>
                <c:pt idx="11">
                  <c:v>0.80476190476190479</c:v>
                </c:pt>
                <c:pt idx="12">
                  <c:v>0.78811571540265835</c:v>
                </c:pt>
                <c:pt idx="13">
                  <c:v>0.79214780600461898</c:v>
                </c:pt>
                <c:pt idx="14">
                  <c:v>0.77331311599696739</c:v>
                </c:pt>
                <c:pt idx="15">
                  <c:v>0.77153558052434457</c:v>
                </c:pt>
                <c:pt idx="16">
                  <c:v>0.68828297715549003</c:v>
                </c:pt>
                <c:pt idx="17">
                  <c:v>0.69404069767441856</c:v>
                </c:pt>
                <c:pt idx="18">
                  <c:v>0.70301291248206599</c:v>
                </c:pt>
                <c:pt idx="19">
                  <c:v>0.57577903682719545</c:v>
                </c:pt>
                <c:pt idx="20">
                  <c:v>0.52620545073375258</c:v>
                </c:pt>
                <c:pt idx="21">
                  <c:v>0.44314266023432114</c:v>
                </c:pt>
                <c:pt idx="22">
                  <c:v>0.38801906058543228</c:v>
                </c:pt>
                <c:pt idx="23">
                  <c:v>0.36442953020134228</c:v>
                </c:pt>
                <c:pt idx="24">
                  <c:v>0.30258792302587922</c:v>
                </c:pt>
                <c:pt idx="25">
                  <c:v>0.30754098360655735</c:v>
                </c:pt>
                <c:pt idx="26">
                  <c:v>0.256957928802589</c:v>
                </c:pt>
                <c:pt idx="27">
                  <c:v>0.16166134185303516</c:v>
                </c:pt>
                <c:pt idx="28">
                  <c:v>0.19974715549936789</c:v>
                </c:pt>
                <c:pt idx="29">
                  <c:v>0.15365396627108058</c:v>
                </c:pt>
                <c:pt idx="30">
                  <c:v>0.14567901234567901</c:v>
                </c:pt>
                <c:pt idx="31">
                  <c:v>0.14460036607687615</c:v>
                </c:pt>
                <c:pt idx="32">
                  <c:v>0.13268998793727382</c:v>
                </c:pt>
                <c:pt idx="33">
                  <c:v>0.14856801909307876</c:v>
                </c:pt>
                <c:pt idx="34">
                  <c:v>0.12087264150943396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A-8D49-9CB2-7EB55625E42E}"/>
            </c:ext>
          </c:extLst>
        </c:ser>
        <c:ser>
          <c:idx val="16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data3!$AJ$5:$AJ$39</c:f>
              <c:numCache>
                <c:formatCode>General</c:formatCode>
                <c:ptCount val="35"/>
                <c:pt idx="0">
                  <c:v>0.614218009478673</c:v>
                </c:pt>
                <c:pt idx="1">
                  <c:v>0.60780669144981414</c:v>
                </c:pt>
                <c:pt idx="2">
                  <c:v>0.62946020128087832</c:v>
                </c:pt>
                <c:pt idx="3">
                  <c:v>0.62140287769784175</c:v>
                </c:pt>
                <c:pt idx="4">
                  <c:v>0.63660477453580899</c:v>
                </c:pt>
                <c:pt idx="5">
                  <c:v>0.63874345549738221</c:v>
                </c:pt>
                <c:pt idx="6">
                  <c:v>0.63356164383561642</c:v>
                </c:pt>
                <c:pt idx="7">
                  <c:v>0.63774220724515585</c:v>
                </c:pt>
                <c:pt idx="8">
                  <c:v>0.62551781275890639</c:v>
                </c:pt>
                <c:pt idx="9">
                  <c:v>0.61519607843137258</c:v>
                </c:pt>
                <c:pt idx="10">
                  <c:v>0.61464199517296858</c:v>
                </c:pt>
                <c:pt idx="11">
                  <c:v>0.60158730158730156</c:v>
                </c:pt>
                <c:pt idx="12">
                  <c:v>0.57544956997654417</c:v>
                </c:pt>
                <c:pt idx="13">
                  <c:v>0.53348729792147809</c:v>
                </c:pt>
                <c:pt idx="14">
                  <c:v>0.52539802880970432</c:v>
                </c:pt>
                <c:pt idx="15">
                  <c:v>0.53857677902621726</c:v>
                </c:pt>
                <c:pt idx="16">
                  <c:v>0.44657332350773765</c:v>
                </c:pt>
                <c:pt idx="17">
                  <c:v>0.45566860465116277</c:v>
                </c:pt>
                <c:pt idx="18">
                  <c:v>0.39239598278335724</c:v>
                </c:pt>
                <c:pt idx="19">
                  <c:v>0.32223796033994334</c:v>
                </c:pt>
                <c:pt idx="20">
                  <c:v>0.3522012578616352</c:v>
                </c:pt>
                <c:pt idx="21">
                  <c:v>0.34872501722949689</c:v>
                </c:pt>
                <c:pt idx="22">
                  <c:v>0.21783526208304968</c:v>
                </c:pt>
                <c:pt idx="23">
                  <c:v>0.23355704697986576</c:v>
                </c:pt>
                <c:pt idx="24">
                  <c:v>0.22295952222959523</c:v>
                </c:pt>
                <c:pt idx="25">
                  <c:v>0.20459016393442622</c:v>
                </c:pt>
                <c:pt idx="26">
                  <c:v>0.14822006472491908</c:v>
                </c:pt>
                <c:pt idx="27">
                  <c:v>0.19936102236421724</c:v>
                </c:pt>
                <c:pt idx="28">
                  <c:v>0.1498103666245259</c:v>
                </c:pt>
                <c:pt idx="29">
                  <c:v>0.19675202998126171</c:v>
                </c:pt>
                <c:pt idx="30">
                  <c:v>0.12037037037037036</c:v>
                </c:pt>
                <c:pt idx="31">
                  <c:v>0.12629652226967664</c:v>
                </c:pt>
                <c:pt idx="32">
                  <c:v>0.11881785283474065</c:v>
                </c:pt>
                <c:pt idx="33">
                  <c:v>0.110381861575179</c:v>
                </c:pt>
                <c:pt idx="34">
                  <c:v>0.10672169811320754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A-8D49-9CB2-7EB55625E42E}"/>
            </c:ext>
          </c:extLst>
        </c:ser>
        <c:ser>
          <c:idx val="21"/>
          <c:order val="2"/>
          <c:val>
            <c:numRef>
              <c:f>data3!$P$5:$P$39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0.99927325581395354</c:v>
                </c:pt>
                <c:pt idx="18">
                  <c:v>1</c:v>
                </c:pt>
                <c:pt idx="19">
                  <c:v>0.99787535410764872</c:v>
                </c:pt>
                <c:pt idx="20">
                  <c:v>0.99231306778476591</c:v>
                </c:pt>
                <c:pt idx="21">
                  <c:v>0.98966230186078563</c:v>
                </c:pt>
                <c:pt idx="22">
                  <c:v>0.97957794417971411</c:v>
                </c:pt>
                <c:pt idx="23">
                  <c:v>0.94630872483221473</c:v>
                </c:pt>
                <c:pt idx="24">
                  <c:v>0.81685467816854673</c:v>
                </c:pt>
                <c:pt idx="25">
                  <c:v>0.75147540983606553</c:v>
                </c:pt>
                <c:pt idx="26">
                  <c:v>0.55469255663430417</c:v>
                </c:pt>
                <c:pt idx="27">
                  <c:v>0.28753993610223644</c:v>
                </c:pt>
                <c:pt idx="28">
                  <c:v>0.23072060682680151</c:v>
                </c:pt>
                <c:pt idx="29">
                  <c:v>0.17613991255465333</c:v>
                </c:pt>
                <c:pt idx="30">
                  <c:v>0.15555555555555556</c:v>
                </c:pt>
                <c:pt idx="31">
                  <c:v>0.13361805979255645</c:v>
                </c:pt>
                <c:pt idx="32">
                  <c:v>0.1224366706875754</c:v>
                </c:pt>
                <c:pt idx="33">
                  <c:v>0.13365155131264916</c:v>
                </c:pt>
                <c:pt idx="34">
                  <c:v>0.11851415094339622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A-8D49-9CB2-7EB55625E42E}"/>
            </c:ext>
          </c:extLst>
        </c:ser>
        <c:ser>
          <c:idx val="0"/>
          <c:order val="3"/>
          <c:val>
            <c:numRef>
              <c:f>data3!$X$5:$X$39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0.99908508691674291</c:v>
                </c:pt>
                <c:pt idx="3">
                  <c:v>0.99910071942446044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0.9991575400168492</c:v>
                </c:pt>
                <c:pt idx="8">
                  <c:v>1</c:v>
                </c:pt>
                <c:pt idx="9">
                  <c:v>1</c:v>
                </c:pt>
                <c:pt idx="10">
                  <c:v>0.99919549477071601</c:v>
                </c:pt>
                <c:pt idx="11">
                  <c:v>1</c:v>
                </c:pt>
                <c:pt idx="12">
                  <c:v>1</c:v>
                </c:pt>
                <c:pt idx="13">
                  <c:v>0.99923017705927641</c:v>
                </c:pt>
                <c:pt idx="14">
                  <c:v>0.99924184988627751</c:v>
                </c:pt>
                <c:pt idx="15">
                  <c:v>0.99925093632958806</c:v>
                </c:pt>
                <c:pt idx="16">
                  <c:v>0.99778924097273403</c:v>
                </c:pt>
                <c:pt idx="17">
                  <c:v>1</c:v>
                </c:pt>
                <c:pt idx="18">
                  <c:v>0.9978479196556671</c:v>
                </c:pt>
                <c:pt idx="19">
                  <c:v>0.99008498583569404</c:v>
                </c:pt>
                <c:pt idx="20">
                  <c:v>0.99301187980433259</c:v>
                </c:pt>
                <c:pt idx="21">
                  <c:v>0.98208132322536179</c:v>
                </c:pt>
                <c:pt idx="22">
                  <c:v>0.95915588835942822</c:v>
                </c:pt>
                <c:pt idx="23">
                  <c:v>0.90536912751677856</c:v>
                </c:pt>
                <c:pt idx="24">
                  <c:v>0.76775049767750503</c:v>
                </c:pt>
                <c:pt idx="25">
                  <c:v>0.4878688524590164</c:v>
                </c:pt>
                <c:pt idx="26">
                  <c:v>0.31132686084142397</c:v>
                </c:pt>
                <c:pt idx="27">
                  <c:v>0.28945686900958467</c:v>
                </c:pt>
                <c:pt idx="28">
                  <c:v>0.22692793931731986</c:v>
                </c:pt>
                <c:pt idx="29">
                  <c:v>0.22673329169269207</c:v>
                </c:pt>
                <c:pt idx="30">
                  <c:v>0.16666666666666666</c:v>
                </c:pt>
                <c:pt idx="31">
                  <c:v>0.15924344112263575</c:v>
                </c:pt>
                <c:pt idx="32">
                  <c:v>0.13932448733413752</c:v>
                </c:pt>
                <c:pt idx="33">
                  <c:v>0.12112171837708831</c:v>
                </c:pt>
                <c:pt idx="34">
                  <c:v>0.1214622641509434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A-8D49-9CB2-7EB55625E42E}"/>
            </c:ext>
          </c:extLst>
        </c:ser>
        <c:ser>
          <c:idx val="2"/>
          <c:order val="4"/>
          <c:val>
            <c:numRef>
              <c:f>data3!$T$5:$T$39</c:f>
              <c:numCache>
                <c:formatCode>General</c:formatCode>
                <c:ptCount val="35"/>
                <c:pt idx="0">
                  <c:v>0.99761336515513122</c:v>
                </c:pt>
                <c:pt idx="1">
                  <c:v>1</c:v>
                </c:pt>
                <c:pt idx="2">
                  <c:v>0.99770114942528731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0.99796747967479671</c:v>
                </c:pt>
                <c:pt idx="11">
                  <c:v>1</c:v>
                </c:pt>
                <c:pt idx="12">
                  <c:v>0.99802761341222879</c:v>
                </c:pt>
                <c:pt idx="13">
                  <c:v>0.99415204678362568</c:v>
                </c:pt>
                <c:pt idx="14">
                  <c:v>0.99808061420345484</c:v>
                </c:pt>
                <c:pt idx="15">
                  <c:v>0.98493408662900184</c:v>
                </c:pt>
                <c:pt idx="16">
                  <c:v>0.98694029850746268</c:v>
                </c:pt>
                <c:pt idx="17">
                  <c:v>0.9926739926739927</c:v>
                </c:pt>
                <c:pt idx="18">
                  <c:v>0.9963833634719711</c:v>
                </c:pt>
                <c:pt idx="19">
                  <c:v>0.9751332149200711</c:v>
                </c:pt>
                <c:pt idx="20">
                  <c:v>0.94885361552028213</c:v>
                </c:pt>
                <c:pt idx="21">
                  <c:v>0.90987868284228768</c:v>
                </c:pt>
                <c:pt idx="22">
                  <c:v>0.87328767123287676</c:v>
                </c:pt>
                <c:pt idx="23">
                  <c:v>0.8234295415959253</c:v>
                </c:pt>
                <c:pt idx="24">
                  <c:v>0.64991624790619762</c:v>
                </c:pt>
                <c:pt idx="25">
                  <c:v>0.67438016528925615</c:v>
                </c:pt>
                <c:pt idx="26">
                  <c:v>0.64811783960720126</c:v>
                </c:pt>
                <c:pt idx="27">
                  <c:v>0.51534733441033931</c:v>
                </c:pt>
                <c:pt idx="28">
                  <c:v>0.46570972886762363</c:v>
                </c:pt>
                <c:pt idx="29">
                  <c:v>0.40472440944881888</c:v>
                </c:pt>
                <c:pt idx="30">
                  <c:v>0.37850467289719625</c:v>
                </c:pt>
                <c:pt idx="31">
                  <c:v>0.36055469953775038</c:v>
                </c:pt>
                <c:pt idx="32">
                  <c:v>0.34954407294832829</c:v>
                </c:pt>
                <c:pt idx="33">
                  <c:v>0.28313253012048195</c:v>
                </c:pt>
                <c:pt idx="34">
                  <c:v>0.27703703703703703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9-2149-9B1D-620A77313672}"/>
            </c:ext>
          </c:extLst>
        </c:ser>
        <c:ser>
          <c:idx val="3"/>
          <c:order val="5"/>
          <c:val>
            <c:numRef>
              <c:f>data3!$AB$5:$AB$39</c:f>
              <c:numCache>
                <c:formatCode>General</c:formatCode>
                <c:ptCount val="35"/>
                <c:pt idx="0">
                  <c:v>0.99715639810426537</c:v>
                </c:pt>
                <c:pt idx="1">
                  <c:v>0.99721189591078063</c:v>
                </c:pt>
                <c:pt idx="2">
                  <c:v>0.9871912168344007</c:v>
                </c:pt>
                <c:pt idx="3">
                  <c:v>0.99190647482014394</c:v>
                </c:pt>
                <c:pt idx="4">
                  <c:v>0.99292661361626877</c:v>
                </c:pt>
                <c:pt idx="5">
                  <c:v>0.98952879581151831</c:v>
                </c:pt>
                <c:pt idx="6">
                  <c:v>0.99571917808219179</c:v>
                </c:pt>
                <c:pt idx="7">
                  <c:v>0.9941027801179444</c:v>
                </c:pt>
                <c:pt idx="8">
                  <c:v>0.9867439933719967</c:v>
                </c:pt>
                <c:pt idx="9">
                  <c:v>0.98774509803921573</c:v>
                </c:pt>
                <c:pt idx="10">
                  <c:v>0.97827835880933223</c:v>
                </c:pt>
                <c:pt idx="11">
                  <c:v>0.98730158730158735</c:v>
                </c:pt>
                <c:pt idx="12">
                  <c:v>0.97498045347928064</c:v>
                </c:pt>
                <c:pt idx="13">
                  <c:v>0.97844495765973827</c:v>
                </c:pt>
                <c:pt idx="14">
                  <c:v>0.97877179681576953</c:v>
                </c:pt>
                <c:pt idx="15">
                  <c:v>0.9677902621722847</c:v>
                </c:pt>
                <c:pt idx="16">
                  <c:v>0.96904937361827559</c:v>
                </c:pt>
                <c:pt idx="17">
                  <c:v>0.95348837209302328</c:v>
                </c:pt>
                <c:pt idx="18">
                  <c:v>0.92252510760401718</c:v>
                </c:pt>
                <c:pt idx="19">
                  <c:v>0.86898016997167138</c:v>
                </c:pt>
                <c:pt idx="20">
                  <c:v>0.68343815513626838</c:v>
                </c:pt>
                <c:pt idx="21">
                  <c:v>0.6064782908339077</c:v>
                </c:pt>
                <c:pt idx="22">
                  <c:v>0.43975493533015658</c:v>
                </c:pt>
                <c:pt idx="23">
                  <c:v>0.4268456375838926</c:v>
                </c:pt>
                <c:pt idx="24">
                  <c:v>0.34505640345056404</c:v>
                </c:pt>
                <c:pt idx="25">
                  <c:v>0.34426229508196721</c:v>
                </c:pt>
                <c:pt idx="26">
                  <c:v>0.23883495145631067</c:v>
                </c:pt>
                <c:pt idx="27">
                  <c:v>0.23514376996805111</c:v>
                </c:pt>
                <c:pt idx="28">
                  <c:v>0.18647281921618206</c:v>
                </c:pt>
                <c:pt idx="29">
                  <c:v>0.18238600874453467</c:v>
                </c:pt>
                <c:pt idx="30">
                  <c:v>0.195679012345679</c:v>
                </c:pt>
                <c:pt idx="31">
                  <c:v>0.14582062233068943</c:v>
                </c:pt>
                <c:pt idx="32">
                  <c:v>0.15741857659831121</c:v>
                </c:pt>
                <c:pt idx="33">
                  <c:v>0.13603818615751789</c:v>
                </c:pt>
                <c:pt idx="34">
                  <c:v>0.12735849056603774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9-2149-9B1D-620A77313672}"/>
            </c:ext>
          </c:extLst>
        </c:ser>
        <c:ser>
          <c:idx val="1"/>
          <c:order val="6"/>
          <c:val>
            <c:numRef>
              <c:f>data3!$I$5:$I$39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0.9982238010657194</c:v>
                </c:pt>
                <c:pt idx="20">
                  <c:v>0.99647266313932981</c:v>
                </c:pt>
                <c:pt idx="21">
                  <c:v>0.99306759098786823</c:v>
                </c:pt>
                <c:pt idx="22">
                  <c:v>0.92465753424657537</c:v>
                </c:pt>
                <c:pt idx="23">
                  <c:v>0.88455008488964348</c:v>
                </c:pt>
                <c:pt idx="24">
                  <c:v>0.7956448911222781</c:v>
                </c:pt>
                <c:pt idx="25">
                  <c:v>0.69586776859504129</c:v>
                </c:pt>
                <c:pt idx="26">
                  <c:v>0.5957446808510638</c:v>
                </c:pt>
                <c:pt idx="27">
                  <c:v>0.5638126009693053</c:v>
                </c:pt>
                <c:pt idx="28">
                  <c:v>0.48006379585326953</c:v>
                </c:pt>
                <c:pt idx="29">
                  <c:v>0.46614173228346456</c:v>
                </c:pt>
                <c:pt idx="30">
                  <c:v>0.42211838006230529</c:v>
                </c:pt>
                <c:pt idx="31">
                  <c:v>0.38674884437596302</c:v>
                </c:pt>
                <c:pt idx="32">
                  <c:v>0.34042553191489361</c:v>
                </c:pt>
                <c:pt idx="33">
                  <c:v>0.32680722891566266</c:v>
                </c:pt>
                <c:pt idx="34">
                  <c:v>0.26518518518518519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9-CA47-B213-FC1BFCEFB178}"/>
            </c:ext>
          </c:extLst>
        </c:ser>
        <c:ser>
          <c:idx val="4"/>
          <c:order val="7"/>
          <c:val>
            <c:numRef>
              <c:f>data3!$AN$5:$AN$39</c:f>
              <c:numCache>
                <c:formatCode>General</c:formatCode>
                <c:ptCount val="35"/>
                <c:pt idx="0">
                  <c:v>0.4151658767772512</c:v>
                </c:pt>
                <c:pt idx="1">
                  <c:v>0.40892193308550184</c:v>
                </c:pt>
                <c:pt idx="2">
                  <c:v>0.43824336688014637</c:v>
                </c:pt>
                <c:pt idx="3">
                  <c:v>0.48201438848920863</c:v>
                </c:pt>
                <c:pt idx="4">
                  <c:v>0.43943412908930152</c:v>
                </c:pt>
                <c:pt idx="5">
                  <c:v>0.41535776614310643</c:v>
                </c:pt>
                <c:pt idx="6">
                  <c:v>0.46575342465753422</c:v>
                </c:pt>
                <c:pt idx="7">
                  <c:v>0.43723673125526535</c:v>
                </c:pt>
                <c:pt idx="8">
                  <c:v>0.46147473073736539</c:v>
                </c:pt>
                <c:pt idx="9">
                  <c:v>0.50490196078431371</c:v>
                </c:pt>
                <c:pt idx="10">
                  <c:v>0.47224456958970235</c:v>
                </c:pt>
                <c:pt idx="11">
                  <c:v>0.45634920634920634</c:v>
                </c:pt>
                <c:pt idx="12">
                  <c:v>0.42767787333854573</c:v>
                </c:pt>
                <c:pt idx="13">
                  <c:v>0.34719014626635875</c:v>
                </c:pt>
                <c:pt idx="14">
                  <c:v>0.27824109173616374</c:v>
                </c:pt>
                <c:pt idx="15">
                  <c:v>0.40823970037453183</c:v>
                </c:pt>
                <c:pt idx="16">
                  <c:v>0.32129697862932938</c:v>
                </c:pt>
                <c:pt idx="17">
                  <c:v>0.30959302325581395</c:v>
                </c:pt>
                <c:pt idx="18">
                  <c:v>0.27905308464849354</c:v>
                </c:pt>
                <c:pt idx="19">
                  <c:v>0.26062322946175637</c:v>
                </c:pt>
                <c:pt idx="20">
                  <c:v>0.25506638714185886</c:v>
                </c:pt>
                <c:pt idx="21">
                  <c:v>0.25844245348035838</c:v>
                </c:pt>
                <c:pt idx="22">
                  <c:v>0.23008849557522124</c:v>
                </c:pt>
                <c:pt idx="23">
                  <c:v>0.13489932885906039</c:v>
                </c:pt>
                <c:pt idx="24">
                  <c:v>0.18978102189781021</c:v>
                </c:pt>
                <c:pt idx="25">
                  <c:v>0.16459016393442624</c:v>
                </c:pt>
                <c:pt idx="26">
                  <c:v>0.1546925566343042</c:v>
                </c:pt>
                <c:pt idx="27">
                  <c:v>0.11693290734824281</c:v>
                </c:pt>
                <c:pt idx="28">
                  <c:v>0.17572692793931732</c:v>
                </c:pt>
                <c:pt idx="29">
                  <c:v>0.15490318550905685</c:v>
                </c:pt>
                <c:pt idx="30">
                  <c:v>0.11358024691358025</c:v>
                </c:pt>
                <c:pt idx="31">
                  <c:v>0.11714460036607688</c:v>
                </c:pt>
                <c:pt idx="32">
                  <c:v>0.10735826296743065</c:v>
                </c:pt>
                <c:pt idx="33">
                  <c:v>0.10859188544152745</c:v>
                </c:pt>
                <c:pt idx="34">
                  <c:v>0.13148584905660377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9-CA47-B213-FC1BFCEFB178}"/>
            </c:ext>
          </c:extLst>
        </c:ser>
        <c:ser>
          <c:idx val="5"/>
          <c:order val="8"/>
          <c:val>
            <c:numRef>
              <c:f>data3!$AR$5:$AR$39</c:f>
              <c:numCache>
                <c:formatCode>General</c:formatCode>
                <c:ptCount val="35"/>
                <c:pt idx="0">
                  <c:v>0.20379146919431279</c:v>
                </c:pt>
                <c:pt idx="1">
                  <c:v>0.27230483271375466</c:v>
                </c:pt>
                <c:pt idx="2">
                  <c:v>0.24062214089661482</c:v>
                </c:pt>
                <c:pt idx="3">
                  <c:v>0.25629496402877699</c:v>
                </c:pt>
                <c:pt idx="4">
                  <c:v>0.29619805481874445</c:v>
                </c:pt>
                <c:pt idx="5">
                  <c:v>0.28970331588132636</c:v>
                </c:pt>
                <c:pt idx="6">
                  <c:v>0.31078767123287671</c:v>
                </c:pt>
                <c:pt idx="7">
                  <c:v>0.30749789385004211</c:v>
                </c:pt>
                <c:pt idx="8">
                  <c:v>0.25766362883181443</c:v>
                </c:pt>
                <c:pt idx="9">
                  <c:v>0.25980392156862747</c:v>
                </c:pt>
                <c:pt idx="10">
                  <c:v>0.26629123089300083</c:v>
                </c:pt>
                <c:pt idx="11">
                  <c:v>0.24126984126984127</c:v>
                </c:pt>
                <c:pt idx="12">
                  <c:v>0.26817826426896013</c:v>
                </c:pt>
                <c:pt idx="13">
                  <c:v>0.31947652040030794</c:v>
                </c:pt>
                <c:pt idx="14">
                  <c:v>0.24791508718726307</c:v>
                </c:pt>
                <c:pt idx="15">
                  <c:v>0.2247191011235955</c:v>
                </c:pt>
                <c:pt idx="16">
                  <c:v>0.18422991893883567</c:v>
                </c:pt>
                <c:pt idx="17">
                  <c:v>0.22529069767441862</c:v>
                </c:pt>
                <c:pt idx="18">
                  <c:v>0.25538020086083213</c:v>
                </c:pt>
                <c:pt idx="19">
                  <c:v>0.22025495750708216</c:v>
                </c:pt>
                <c:pt idx="20">
                  <c:v>0.20475192173305382</c:v>
                </c:pt>
                <c:pt idx="21">
                  <c:v>0.22605099931082012</c:v>
                </c:pt>
                <c:pt idx="22">
                  <c:v>0.21375085091899251</c:v>
                </c:pt>
                <c:pt idx="23">
                  <c:v>0.20268456375838925</c:v>
                </c:pt>
                <c:pt idx="24">
                  <c:v>0.12541473125414732</c:v>
                </c:pt>
                <c:pt idx="25">
                  <c:v>0.18032786885245902</c:v>
                </c:pt>
                <c:pt idx="26">
                  <c:v>0.12103559870550162</c:v>
                </c:pt>
                <c:pt idx="27">
                  <c:v>0.11182108626198083</c:v>
                </c:pt>
                <c:pt idx="28">
                  <c:v>0.10998735777496839</c:v>
                </c:pt>
                <c:pt idx="29">
                  <c:v>0.18550905683947533</c:v>
                </c:pt>
                <c:pt idx="30">
                  <c:v>0.1425925925925926</c:v>
                </c:pt>
                <c:pt idx="31">
                  <c:v>0.11043319097010372</c:v>
                </c:pt>
                <c:pt idx="32">
                  <c:v>0.1037394451145959</c:v>
                </c:pt>
                <c:pt idx="33">
                  <c:v>0.11813842482100238</c:v>
                </c:pt>
                <c:pt idx="34">
                  <c:v>0.11261792452830188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9-CA47-B213-FC1BFCEFB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17200"/>
        <c:axId val="82618896"/>
      </c:lineChart>
      <c:catAx>
        <c:axId val="8261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8896"/>
        <c:crosses val="autoZero"/>
        <c:auto val="1"/>
        <c:lblAlgn val="ctr"/>
        <c:lblOffset val="100"/>
        <c:noMultiLvlLbl val="0"/>
      </c:catAx>
      <c:valAx>
        <c:axId val="826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72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1"/>
          <c:order val="0"/>
          <c:val>
            <c:numRef>
              <c:f>data3!$P$5:$P$39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0.99927325581395354</c:v>
                </c:pt>
                <c:pt idx="18">
                  <c:v>1</c:v>
                </c:pt>
                <c:pt idx="19">
                  <c:v>0.99787535410764872</c:v>
                </c:pt>
                <c:pt idx="20">
                  <c:v>0.99231306778476591</c:v>
                </c:pt>
                <c:pt idx="21">
                  <c:v>0.98966230186078563</c:v>
                </c:pt>
                <c:pt idx="22">
                  <c:v>0.97957794417971411</c:v>
                </c:pt>
                <c:pt idx="23">
                  <c:v>0.94630872483221473</c:v>
                </c:pt>
                <c:pt idx="24">
                  <c:v>0.81685467816854673</c:v>
                </c:pt>
                <c:pt idx="25">
                  <c:v>0.75147540983606553</c:v>
                </c:pt>
                <c:pt idx="26">
                  <c:v>0.55469255663430417</c:v>
                </c:pt>
                <c:pt idx="27">
                  <c:v>0.28753993610223644</c:v>
                </c:pt>
                <c:pt idx="28">
                  <c:v>0.23072060682680151</c:v>
                </c:pt>
                <c:pt idx="29">
                  <c:v>0.17613991255465333</c:v>
                </c:pt>
                <c:pt idx="30">
                  <c:v>0.15555555555555556</c:v>
                </c:pt>
                <c:pt idx="31">
                  <c:v>0.13361805979255645</c:v>
                </c:pt>
                <c:pt idx="32">
                  <c:v>0.1224366706875754</c:v>
                </c:pt>
                <c:pt idx="33">
                  <c:v>0.13365155131264916</c:v>
                </c:pt>
                <c:pt idx="34">
                  <c:v>0.11851415094339622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30-5547-8D62-208DB72C3590}"/>
            </c:ext>
          </c:extLst>
        </c:ser>
        <c:ser>
          <c:idx val="0"/>
          <c:order val="1"/>
          <c:val>
            <c:numRef>
              <c:f>data3!$X$5:$X$39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0.99908508691674291</c:v>
                </c:pt>
                <c:pt idx="3">
                  <c:v>0.99910071942446044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0.9991575400168492</c:v>
                </c:pt>
                <c:pt idx="8">
                  <c:v>1</c:v>
                </c:pt>
                <c:pt idx="9">
                  <c:v>1</c:v>
                </c:pt>
                <c:pt idx="10">
                  <c:v>0.99919549477071601</c:v>
                </c:pt>
                <c:pt idx="11">
                  <c:v>1</c:v>
                </c:pt>
                <c:pt idx="12">
                  <c:v>1</c:v>
                </c:pt>
                <c:pt idx="13">
                  <c:v>0.99923017705927641</c:v>
                </c:pt>
                <c:pt idx="14">
                  <c:v>0.99924184988627751</c:v>
                </c:pt>
                <c:pt idx="15">
                  <c:v>0.99925093632958806</c:v>
                </c:pt>
                <c:pt idx="16">
                  <c:v>0.99778924097273403</c:v>
                </c:pt>
                <c:pt idx="17">
                  <c:v>1</c:v>
                </c:pt>
                <c:pt idx="18">
                  <c:v>0.9978479196556671</c:v>
                </c:pt>
                <c:pt idx="19">
                  <c:v>0.99008498583569404</c:v>
                </c:pt>
                <c:pt idx="20">
                  <c:v>0.99301187980433259</c:v>
                </c:pt>
                <c:pt idx="21">
                  <c:v>0.98208132322536179</c:v>
                </c:pt>
                <c:pt idx="22">
                  <c:v>0.95915588835942822</c:v>
                </c:pt>
                <c:pt idx="23">
                  <c:v>0.90536912751677856</c:v>
                </c:pt>
                <c:pt idx="24">
                  <c:v>0.76775049767750503</c:v>
                </c:pt>
                <c:pt idx="25">
                  <c:v>0.4878688524590164</c:v>
                </c:pt>
                <c:pt idx="26">
                  <c:v>0.31132686084142397</c:v>
                </c:pt>
                <c:pt idx="27">
                  <c:v>0.28945686900958467</c:v>
                </c:pt>
                <c:pt idx="28">
                  <c:v>0.22692793931731986</c:v>
                </c:pt>
                <c:pt idx="29">
                  <c:v>0.22673329169269207</c:v>
                </c:pt>
                <c:pt idx="30">
                  <c:v>0.16666666666666666</c:v>
                </c:pt>
                <c:pt idx="31">
                  <c:v>0.15924344112263575</c:v>
                </c:pt>
                <c:pt idx="32">
                  <c:v>0.13932448733413752</c:v>
                </c:pt>
                <c:pt idx="33">
                  <c:v>0.12112171837708831</c:v>
                </c:pt>
                <c:pt idx="34">
                  <c:v>0.1214622641509434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30-5547-8D62-208DB72C3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17200"/>
        <c:axId val="82618896"/>
      </c:lineChart>
      <c:catAx>
        <c:axId val="8261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8896"/>
        <c:crosses val="autoZero"/>
        <c:auto val="1"/>
        <c:lblAlgn val="ctr"/>
        <c:lblOffset val="100"/>
        <c:noMultiLvlLbl val="0"/>
      </c:catAx>
      <c:valAx>
        <c:axId val="826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72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AVE!$B$5:$B$39</c:f>
              <c:numCache>
                <c:formatCode>General</c:formatCode>
                <c:ptCount val="35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87</c:v>
                </c:pt>
                <c:pt idx="32">
                  <c:v>88</c:v>
                </c:pt>
                <c:pt idx="33">
                  <c:v>89</c:v>
                </c:pt>
                <c:pt idx="34">
                  <c:v>90</c:v>
                </c:pt>
              </c:numCache>
            </c:numRef>
          </c:xVal>
          <c:yVal>
            <c:numRef>
              <c:f>AVE!$AF$5:$AF$39</c:f>
              <c:numCache>
                <c:formatCode>General</c:formatCode>
                <c:ptCount val="35"/>
                <c:pt idx="0">
                  <c:v>0.88025276461295421</c:v>
                </c:pt>
                <c:pt idx="1">
                  <c:v>0.87236679058240396</c:v>
                </c:pt>
                <c:pt idx="2">
                  <c:v>0.87374199451052148</c:v>
                </c:pt>
                <c:pt idx="3">
                  <c:v>0.8693045563549161</c:v>
                </c:pt>
                <c:pt idx="4">
                  <c:v>0.86678455643972885</c:v>
                </c:pt>
                <c:pt idx="5">
                  <c:v>0.85805700988947065</c:v>
                </c:pt>
                <c:pt idx="6">
                  <c:v>0.85873287671232879</c:v>
                </c:pt>
                <c:pt idx="7">
                  <c:v>0.84330244313395097</c:v>
                </c:pt>
                <c:pt idx="8">
                  <c:v>0.84866059099696223</c:v>
                </c:pt>
                <c:pt idx="9">
                  <c:v>0.84313725490196079</c:v>
                </c:pt>
                <c:pt idx="10">
                  <c:v>0.81496379726468227</c:v>
                </c:pt>
                <c:pt idx="11">
                  <c:v>0.80634920634920648</c:v>
                </c:pt>
                <c:pt idx="12">
                  <c:v>0.78785509512640084</c:v>
                </c:pt>
                <c:pt idx="13">
                  <c:v>0.77777777777777779</c:v>
                </c:pt>
                <c:pt idx="14">
                  <c:v>0.76952236542835484</c:v>
                </c:pt>
                <c:pt idx="15">
                  <c:v>0.74581772784019973</c:v>
                </c:pt>
                <c:pt idx="16">
                  <c:v>0.69737165315647254</c:v>
                </c:pt>
                <c:pt idx="17">
                  <c:v>0.67562984496124023</c:v>
                </c:pt>
                <c:pt idx="18">
                  <c:v>0.67025346724055479</c:v>
                </c:pt>
                <c:pt idx="19">
                  <c:v>0.60906515580736542</c:v>
                </c:pt>
                <c:pt idx="20">
                  <c:v>0.54647099930118792</c:v>
                </c:pt>
                <c:pt idx="21">
                  <c:v>0.45462899150011488</c:v>
                </c:pt>
                <c:pt idx="22">
                  <c:v>0.38983435443612441</c:v>
                </c:pt>
                <c:pt idx="23">
                  <c:v>0.38635346756152122</c:v>
                </c:pt>
                <c:pt idx="24">
                  <c:v>0.33399690333996901</c:v>
                </c:pt>
                <c:pt idx="25">
                  <c:v>0.27234972677595626</c:v>
                </c:pt>
                <c:pt idx="26">
                  <c:v>0.24811218985976269</c:v>
                </c:pt>
                <c:pt idx="27">
                  <c:v>0.18487752928647497</c:v>
                </c:pt>
                <c:pt idx="28">
                  <c:v>0.1980615254951538</c:v>
                </c:pt>
                <c:pt idx="29">
                  <c:v>0.1875910889027691</c:v>
                </c:pt>
                <c:pt idx="30">
                  <c:v>0.16213991769547323</c:v>
                </c:pt>
                <c:pt idx="31">
                  <c:v>0.15781980882652022</c:v>
                </c:pt>
                <c:pt idx="32">
                  <c:v>0.1338962605548854</c:v>
                </c:pt>
                <c:pt idx="33">
                  <c:v>0.13842482100238665</c:v>
                </c:pt>
                <c:pt idx="34">
                  <c:v>0.11792452830188678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6F-3841-B942-BF16C33FF840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AVE!$B$5:$B$39</c:f>
              <c:numCache>
                <c:formatCode>General</c:formatCode>
                <c:ptCount val="35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87</c:v>
                </c:pt>
                <c:pt idx="32">
                  <c:v>88</c:v>
                </c:pt>
                <c:pt idx="33">
                  <c:v>89</c:v>
                </c:pt>
                <c:pt idx="34">
                  <c:v>90</c:v>
                </c:pt>
              </c:numCache>
            </c:numRef>
          </c:xVal>
          <c:yVal>
            <c:numRef>
              <c:f>AVE!$AG$5:$AG$39</c:f>
              <c:numCache>
                <c:formatCode>General</c:formatCode>
                <c:ptCount val="35"/>
                <c:pt idx="0">
                  <c:v>0.92766999999999999</c:v>
                </c:pt>
                <c:pt idx="1">
                  <c:v>0.92267566666666667</c:v>
                </c:pt>
                <c:pt idx="2">
                  <c:v>0.92658066666666672</c:v>
                </c:pt>
                <c:pt idx="3">
                  <c:v>0.92052100000000003</c:v>
                </c:pt>
                <c:pt idx="4">
                  <c:v>0.92065333333333343</c:v>
                </c:pt>
                <c:pt idx="5">
                  <c:v>0.91095666666666675</c:v>
                </c:pt>
                <c:pt idx="6">
                  <c:v>0.91387166666666664</c:v>
                </c:pt>
                <c:pt idx="7">
                  <c:v>0.89844599999999997</c:v>
                </c:pt>
                <c:pt idx="8">
                  <c:v>0.90222466666666667</c:v>
                </c:pt>
                <c:pt idx="9">
                  <c:v>0.88951066666666667</c:v>
                </c:pt>
                <c:pt idx="10">
                  <c:v>0.86698566666666677</c:v>
                </c:pt>
                <c:pt idx="11">
                  <c:v>0.86221233333333336</c:v>
                </c:pt>
                <c:pt idx="12">
                  <c:v>0.83598000000000006</c:v>
                </c:pt>
                <c:pt idx="13">
                  <c:v>0.83468966666666666</c:v>
                </c:pt>
                <c:pt idx="14">
                  <c:v>0.81835899999999995</c:v>
                </c:pt>
                <c:pt idx="15">
                  <c:v>0.80277900000000002</c:v>
                </c:pt>
                <c:pt idx="16">
                  <c:v>0.74976066666666663</c:v>
                </c:pt>
                <c:pt idx="17">
                  <c:v>0.72214066666666676</c:v>
                </c:pt>
                <c:pt idx="18">
                  <c:v>0.72417700000000007</c:v>
                </c:pt>
                <c:pt idx="19">
                  <c:v>0.66380066666666659</c:v>
                </c:pt>
                <c:pt idx="20">
                  <c:v>0.58960233333333345</c:v>
                </c:pt>
                <c:pt idx="21">
                  <c:v>0.49110900000000002</c:v>
                </c:pt>
                <c:pt idx="22">
                  <c:v>0.42198166666666664</c:v>
                </c:pt>
                <c:pt idx="23">
                  <c:v>0.41800433333333337</c:v>
                </c:pt>
                <c:pt idx="24">
                  <c:v>0.36217666666666665</c:v>
                </c:pt>
                <c:pt idx="25">
                  <c:v>0.300321</c:v>
                </c:pt>
                <c:pt idx="26">
                  <c:v>0.27208566666666667</c:v>
                </c:pt>
                <c:pt idx="27">
                  <c:v>0.19911933333333334</c:v>
                </c:pt>
                <c:pt idx="28">
                  <c:v>0.21635266666666664</c:v>
                </c:pt>
                <c:pt idx="29">
                  <c:v>0.20497066666666666</c:v>
                </c:pt>
                <c:pt idx="30">
                  <c:v>0.17703933333333333</c:v>
                </c:pt>
                <c:pt idx="31">
                  <c:v>0.16535333333333332</c:v>
                </c:pt>
                <c:pt idx="32">
                  <c:v>0.13850033333333334</c:v>
                </c:pt>
                <c:pt idx="33">
                  <c:v>0.14489199999999999</c:v>
                </c:pt>
                <c:pt idx="34">
                  <c:v>0.12525233333333333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6F-3841-B942-BF16C33FF840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AVE!$B$5:$B$39</c:f>
              <c:numCache>
                <c:formatCode>General</c:formatCode>
                <c:ptCount val="35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87</c:v>
                </c:pt>
                <c:pt idx="32">
                  <c:v>88</c:v>
                </c:pt>
                <c:pt idx="33">
                  <c:v>89</c:v>
                </c:pt>
                <c:pt idx="34">
                  <c:v>90</c:v>
                </c:pt>
              </c:numCache>
            </c:numRef>
          </c:xVal>
          <c:yVal>
            <c:numRef>
              <c:f>AVE!$AJ$5:$AJ$39</c:f>
              <c:numCache>
                <c:formatCode>General</c:formatCode>
                <c:ptCount val="35"/>
                <c:pt idx="0">
                  <c:v>0.64612954186413907</c:v>
                </c:pt>
                <c:pt idx="1">
                  <c:v>0.64838909541511769</c:v>
                </c:pt>
                <c:pt idx="2">
                  <c:v>0.64531869472400116</c:v>
                </c:pt>
                <c:pt idx="3">
                  <c:v>0.61810551558753002</c:v>
                </c:pt>
                <c:pt idx="4">
                  <c:v>0.632773356911288</c:v>
                </c:pt>
                <c:pt idx="5">
                  <c:v>0.62536358347876675</c:v>
                </c:pt>
                <c:pt idx="6">
                  <c:v>0.61244292237442921</c:v>
                </c:pt>
                <c:pt idx="7">
                  <c:v>0.62061218758775627</c:v>
                </c:pt>
                <c:pt idx="8">
                  <c:v>0.60618613642640151</c:v>
                </c:pt>
                <c:pt idx="9">
                  <c:v>0.61928104575163401</c:v>
                </c:pt>
                <c:pt idx="10">
                  <c:v>0.60606060606060608</c:v>
                </c:pt>
                <c:pt idx="11">
                  <c:v>0.58994708994708989</c:v>
                </c:pt>
                <c:pt idx="12">
                  <c:v>0.58196507688298149</c:v>
                </c:pt>
                <c:pt idx="13">
                  <c:v>0.52861175263022842</c:v>
                </c:pt>
                <c:pt idx="14">
                  <c:v>0.49507202426080371</c:v>
                </c:pt>
                <c:pt idx="15">
                  <c:v>0.50212234706616732</c:v>
                </c:pt>
                <c:pt idx="16">
                  <c:v>0.45345124048145419</c:v>
                </c:pt>
                <c:pt idx="17">
                  <c:v>0.45518410852713176</c:v>
                </c:pt>
                <c:pt idx="18">
                  <c:v>0.40817790530846482</c:v>
                </c:pt>
                <c:pt idx="19">
                  <c:v>0.34702549575070823</c:v>
                </c:pt>
                <c:pt idx="20">
                  <c:v>0.32797577451665499</c:v>
                </c:pt>
                <c:pt idx="21">
                  <c:v>0.31449575005743163</c:v>
                </c:pt>
                <c:pt idx="22">
                  <c:v>0.23780349444066259</c:v>
                </c:pt>
                <c:pt idx="23">
                  <c:v>0.24116331096196866</c:v>
                </c:pt>
                <c:pt idx="24">
                  <c:v>0.17739438177394382</c:v>
                </c:pt>
                <c:pt idx="25">
                  <c:v>0.1687431693989071</c:v>
                </c:pt>
                <c:pt idx="26">
                  <c:v>0.16914778856526427</c:v>
                </c:pt>
                <c:pt idx="27">
                  <c:v>0.1559105431309904</c:v>
                </c:pt>
                <c:pt idx="28">
                  <c:v>0.14896755162241887</c:v>
                </c:pt>
                <c:pt idx="29">
                  <c:v>0.1617738913179263</c:v>
                </c:pt>
                <c:pt idx="30">
                  <c:v>0.13930041152263375</c:v>
                </c:pt>
                <c:pt idx="31">
                  <c:v>0.12548301810046777</c:v>
                </c:pt>
                <c:pt idx="32">
                  <c:v>0.12183353437876961</c:v>
                </c:pt>
                <c:pt idx="33">
                  <c:v>0.11356404136833731</c:v>
                </c:pt>
                <c:pt idx="34">
                  <c:v>0.10593553459119497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6F-3841-B942-BF16C33FF840}"/>
            </c:ext>
          </c:extLst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AVE!$B$5:$B$39</c:f>
              <c:numCache>
                <c:formatCode>General</c:formatCode>
                <c:ptCount val="35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87</c:v>
                </c:pt>
                <c:pt idx="32">
                  <c:v>88</c:v>
                </c:pt>
                <c:pt idx="33">
                  <c:v>89</c:v>
                </c:pt>
                <c:pt idx="34">
                  <c:v>90</c:v>
                </c:pt>
              </c:numCache>
            </c:numRef>
          </c:xVal>
          <c:yVal>
            <c:numRef>
              <c:f>AVE!$AK$5:$AK$39</c:f>
              <c:numCache>
                <c:formatCode>General</c:formatCode>
                <c:ptCount val="35"/>
                <c:pt idx="0">
                  <c:v>0.72301000000000004</c:v>
                </c:pt>
                <c:pt idx="1">
                  <c:v>0.72812866666666665</c:v>
                </c:pt>
                <c:pt idx="2">
                  <c:v>0.72957266666666654</c:v>
                </c:pt>
                <c:pt idx="3">
                  <c:v>0.70735999999999999</c:v>
                </c:pt>
                <c:pt idx="4">
                  <c:v>0.69926100000000002</c:v>
                </c:pt>
                <c:pt idx="5">
                  <c:v>0.70341133333333328</c:v>
                </c:pt>
                <c:pt idx="6">
                  <c:v>0.69432800000000006</c:v>
                </c:pt>
                <c:pt idx="7">
                  <c:v>0.69749399999999995</c:v>
                </c:pt>
                <c:pt idx="8">
                  <c:v>0.68066866666666659</c:v>
                </c:pt>
                <c:pt idx="9">
                  <c:v>0.69496666666666673</c:v>
                </c:pt>
                <c:pt idx="10">
                  <c:v>0.67946399999999996</c:v>
                </c:pt>
                <c:pt idx="11">
                  <c:v>0.65304133333333336</c:v>
                </c:pt>
                <c:pt idx="12">
                  <c:v>0.65164499999999992</c:v>
                </c:pt>
                <c:pt idx="13">
                  <c:v>0.58933266666666662</c:v>
                </c:pt>
                <c:pt idx="14">
                  <c:v>0.54773033333333332</c:v>
                </c:pt>
                <c:pt idx="15">
                  <c:v>0.55424400000000007</c:v>
                </c:pt>
                <c:pt idx="16">
                  <c:v>0.50296700000000005</c:v>
                </c:pt>
                <c:pt idx="17">
                  <c:v>0.49938666666666665</c:v>
                </c:pt>
                <c:pt idx="18">
                  <c:v>0.43997799999999998</c:v>
                </c:pt>
                <c:pt idx="19">
                  <c:v>0.38045766666666664</c:v>
                </c:pt>
                <c:pt idx="20">
                  <c:v>0.36185700000000004</c:v>
                </c:pt>
                <c:pt idx="21">
                  <c:v>0.33661199999999997</c:v>
                </c:pt>
                <c:pt idx="22">
                  <c:v>0.2566673333333333</c:v>
                </c:pt>
                <c:pt idx="23">
                  <c:v>0.26100366666666669</c:v>
                </c:pt>
                <c:pt idx="24">
                  <c:v>0.19221733333333332</c:v>
                </c:pt>
                <c:pt idx="25">
                  <c:v>0.18628933333333333</c:v>
                </c:pt>
                <c:pt idx="26">
                  <c:v>0.18529700000000002</c:v>
                </c:pt>
                <c:pt idx="27">
                  <c:v>0.16954</c:v>
                </c:pt>
                <c:pt idx="28">
                  <c:v>0.15729800000000002</c:v>
                </c:pt>
                <c:pt idx="29">
                  <c:v>0.17231033333333334</c:v>
                </c:pt>
                <c:pt idx="30">
                  <c:v>0.14773</c:v>
                </c:pt>
                <c:pt idx="31">
                  <c:v>0.12985066666666667</c:v>
                </c:pt>
                <c:pt idx="32">
                  <c:v>0.13037733333333335</c:v>
                </c:pt>
                <c:pt idx="33">
                  <c:v>0.11734133333333334</c:v>
                </c:pt>
                <c:pt idx="34">
                  <c:v>0.11387466666666667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6F-3841-B942-BF16C33FF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5056"/>
        <c:axId val="61735888"/>
      </c:scatterChart>
      <c:valAx>
        <c:axId val="105285056"/>
        <c:scaling>
          <c:orientation val="minMax"/>
          <c:max val="90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5888"/>
        <c:crosses val="autoZero"/>
        <c:crossBetween val="midCat"/>
      </c:valAx>
      <c:valAx>
        <c:axId val="617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5"/>
          <c:order val="0"/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AVE!$AF$5:$AF$39</c:f>
              <c:numCache>
                <c:formatCode>General</c:formatCode>
                <c:ptCount val="35"/>
                <c:pt idx="0">
                  <c:v>0.88025276461295421</c:v>
                </c:pt>
                <c:pt idx="1">
                  <c:v>0.87236679058240396</c:v>
                </c:pt>
                <c:pt idx="2">
                  <c:v>0.87374199451052148</c:v>
                </c:pt>
                <c:pt idx="3">
                  <c:v>0.8693045563549161</c:v>
                </c:pt>
                <c:pt idx="4">
                  <c:v>0.86678455643972885</c:v>
                </c:pt>
                <c:pt idx="5">
                  <c:v>0.85805700988947065</c:v>
                </c:pt>
                <c:pt idx="6">
                  <c:v>0.85873287671232879</c:v>
                </c:pt>
                <c:pt idx="7">
                  <c:v>0.84330244313395097</c:v>
                </c:pt>
                <c:pt idx="8">
                  <c:v>0.84866059099696223</c:v>
                </c:pt>
                <c:pt idx="9">
                  <c:v>0.84313725490196079</c:v>
                </c:pt>
                <c:pt idx="10">
                  <c:v>0.81496379726468227</c:v>
                </c:pt>
                <c:pt idx="11">
                  <c:v>0.80634920634920648</c:v>
                </c:pt>
                <c:pt idx="12">
                  <c:v>0.78785509512640084</c:v>
                </c:pt>
                <c:pt idx="13">
                  <c:v>0.77777777777777779</c:v>
                </c:pt>
                <c:pt idx="14">
                  <c:v>0.76952236542835484</c:v>
                </c:pt>
                <c:pt idx="15">
                  <c:v>0.74581772784019973</c:v>
                </c:pt>
                <c:pt idx="16">
                  <c:v>0.69737165315647254</c:v>
                </c:pt>
                <c:pt idx="17">
                  <c:v>0.67562984496124023</c:v>
                </c:pt>
                <c:pt idx="18">
                  <c:v>0.67025346724055479</c:v>
                </c:pt>
                <c:pt idx="19">
                  <c:v>0.60906515580736542</c:v>
                </c:pt>
                <c:pt idx="20">
                  <c:v>0.54647099930118792</c:v>
                </c:pt>
                <c:pt idx="21">
                  <c:v>0.45462899150011488</c:v>
                </c:pt>
                <c:pt idx="22">
                  <c:v>0.38983435443612441</c:v>
                </c:pt>
                <c:pt idx="23">
                  <c:v>0.38635346756152122</c:v>
                </c:pt>
                <c:pt idx="24">
                  <c:v>0.33399690333996901</c:v>
                </c:pt>
                <c:pt idx="25">
                  <c:v>0.27234972677595626</c:v>
                </c:pt>
                <c:pt idx="26">
                  <c:v>0.24811218985976269</c:v>
                </c:pt>
                <c:pt idx="27">
                  <c:v>0.18487752928647497</c:v>
                </c:pt>
                <c:pt idx="28">
                  <c:v>0.1980615254951538</c:v>
                </c:pt>
                <c:pt idx="29">
                  <c:v>0.1875910889027691</c:v>
                </c:pt>
                <c:pt idx="30">
                  <c:v>0.16213991769547323</c:v>
                </c:pt>
                <c:pt idx="31">
                  <c:v>0.15781980882652022</c:v>
                </c:pt>
                <c:pt idx="32">
                  <c:v>0.1338962605548854</c:v>
                </c:pt>
                <c:pt idx="33">
                  <c:v>0.13842482100238665</c:v>
                </c:pt>
                <c:pt idx="34">
                  <c:v>0.11792452830188678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7-314D-83C3-BD1C6CB9E352}"/>
            </c:ext>
          </c:extLst>
        </c:ser>
        <c:ser>
          <c:idx val="16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AVE!$AJ$5:$AJ$39</c:f>
              <c:numCache>
                <c:formatCode>General</c:formatCode>
                <c:ptCount val="35"/>
                <c:pt idx="0">
                  <c:v>0.64612954186413907</c:v>
                </c:pt>
                <c:pt idx="1">
                  <c:v>0.64838909541511769</c:v>
                </c:pt>
                <c:pt idx="2">
                  <c:v>0.64531869472400116</c:v>
                </c:pt>
                <c:pt idx="3">
                  <c:v>0.61810551558753002</c:v>
                </c:pt>
                <c:pt idx="4">
                  <c:v>0.632773356911288</c:v>
                </c:pt>
                <c:pt idx="5">
                  <c:v>0.62536358347876675</c:v>
                </c:pt>
                <c:pt idx="6">
                  <c:v>0.61244292237442921</c:v>
                </c:pt>
                <c:pt idx="7">
                  <c:v>0.62061218758775627</c:v>
                </c:pt>
                <c:pt idx="8">
                  <c:v>0.60618613642640151</c:v>
                </c:pt>
                <c:pt idx="9">
                  <c:v>0.61928104575163401</c:v>
                </c:pt>
                <c:pt idx="10">
                  <c:v>0.60606060606060608</c:v>
                </c:pt>
                <c:pt idx="11">
                  <c:v>0.58994708994708989</c:v>
                </c:pt>
                <c:pt idx="12">
                  <c:v>0.58196507688298149</c:v>
                </c:pt>
                <c:pt idx="13">
                  <c:v>0.52861175263022842</c:v>
                </c:pt>
                <c:pt idx="14">
                  <c:v>0.49507202426080371</c:v>
                </c:pt>
                <c:pt idx="15">
                  <c:v>0.50212234706616732</c:v>
                </c:pt>
                <c:pt idx="16">
                  <c:v>0.45345124048145419</c:v>
                </c:pt>
                <c:pt idx="17">
                  <c:v>0.45518410852713176</c:v>
                </c:pt>
                <c:pt idx="18">
                  <c:v>0.40817790530846482</c:v>
                </c:pt>
                <c:pt idx="19">
                  <c:v>0.34702549575070823</c:v>
                </c:pt>
                <c:pt idx="20">
                  <c:v>0.32797577451665499</c:v>
                </c:pt>
                <c:pt idx="21">
                  <c:v>0.31449575005743163</c:v>
                </c:pt>
                <c:pt idx="22">
                  <c:v>0.23780349444066259</c:v>
                </c:pt>
                <c:pt idx="23">
                  <c:v>0.24116331096196866</c:v>
                </c:pt>
                <c:pt idx="24">
                  <c:v>0.17739438177394382</c:v>
                </c:pt>
                <c:pt idx="25">
                  <c:v>0.1687431693989071</c:v>
                </c:pt>
                <c:pt idx="26">
                  <c:v>0.16914778856526427</c:v>
                </c:pt>
                <c:pt idx="27">
                  <c:v>0.1559105431309904</c:v>
                </c:pt>
                <c:pt idx="28">
                  <c:v>0.14896755162241887</c:v>
                </c:pt>
                <c:pt idx="29">
                  <c:v>0.1617738913179263</c:v>
                </c:pt>
                <c:pt idx="30">
                  <c:v>0.13930041152263375</c:v>
                </c:pt>
                <c:pt idx="31">
                  <c:v>0.12548301810046777</c:v>
                </c:pt>
                <c:pt idx="32">
                  <c:v>0.12183353437876961</c:v>
                </c:pt>
                <c:pt idx="33">
                  <c:v>0.11356404136833731</c:v>
                </c:pt>
                <c:pt idx="34">
                  <c:v>0.10593553459119497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7-314D-83C3-BD1C6CB9E352}"/>
            </c:ext>
          </c:extLst>
        </c:ser>
        <c:ser>
          <c:idx val="21"/>
          <c:order val="2"/>
          <c:val>
            <c:numRef>
              <c:f>AVE!$P$5:$P$39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0.9997543601080815</c:v>
                </c:pt>
                <c:pt idx="17">
                  <c:v>0.9995155038759691</c:v>
                </c:pt>
                <c:pt idx="18">
                  <c:v>0.99952175992348158</c:v>
                </c:pt>
                <c:pt idx="19">
                  <c:v>0.99645892351274779</c:v>
                </c:pt>
                <c:pt idx="20">
                  <c:v>0.99510831586303283</c:v>
                </c:pt>
                <c:pt idx="21">
                  <c:v>0.98874339535952227</c:v>
                </c:pt>
                <c:pt idx="22">
                  <c:v>0.97798956206035859</c:v>
                </c:pt>
                <c:pt idx="23">
                  <c:v>0.93758389261744968</c:v>
                </c:pt>
                <c:pt idx="24">
                  <c:v>0.83808891838088917</c:v>
                </c:pt>
                <c:pt idx="25">
                  <c:v>0.69639344262295078</c:v>
                </c:pt>
                <c:pt idx="26">
                  <c:v>0.52513484358144547</c:v>
                </c:pt>
                <c:pt idx="27">
                  <c:v>0.28690095846645369</c:v>
                </c:pt>
                <c:pt idx="28">
                  <c:v>0.22650653181626632</c:v>
                </c:pt>
                <c:pt idx="29">
                  <c:v>0.16718717468249011</c:v>
                </c:pt>
                <c:pt idx="30">
                  <c:v>0.15534979423868314</c:v>
                </c:pt>
                <c:pt idx="31">
                  <c:v>0.14093959731543626</c:v>
                </c:pt>
                <c:pt idx="32">
                  <c:v>0.1292722155207077</c:v>
                </c:pt>
                <c:pt idx="33">
                  <c:v>0.12728719172633254</c:v>
                </c:pt>
                <c:pt idx="34">
                  <c:v>0.1157625786163522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C7-314D-83C3-BD1C6CB9E352}"/>
            </c:ext>
          </c:extLst>
        </c:ser>
        <c:ser>
          <c:idx val="0"/>
          <c:order val="3"/>
          <c:val>
            <c:numRef>
              <c:f>AVE!$X$5:$X$39</c:f>
              <c:numCache>
                <c:formatCode>General</c:formatCode>
                <c:ptCount val="35"/>
                <c:pt idx="0">
                  <c:v>0.99968404423380719</c:v>
                </c:pt>
                <c:pt idx="1">
                  <c:v>0.99969021065675345</c:v>
                </c:pt>
                <c:pt idx="2">
                  <c:v>0.99939005794449531</c:v>
                </c:pt>
                <c:pt idx="3">
                  <c:v>0.99940047961630685</c:v>
                </c:pt>
                <c:pt idx="4">
                  <c:v>0.99970527556734456</c:v>
                </c:pt>
                <c:pt idx="5">
                  <c:v>1</c:v>
                </c:pt>
                <c:pt idx="6">
                  <c:v>0.99971461187214616</c:v>
                </c:pt>
                <c:pt idx="7">
                  <c:v>0.99971918000561644</c:v>
                </c:pt>
                <c:pt idx="8">
                  <c:v>0.99944766639049976</c:v>
                </c:pt>
                <c:pt idx="9">
                  <c:v>0.99972766884531594</c:v>
                </c:pt>
                <c:pt idx="10">
                  <c:v>0.9991954947707159</c:v>
                </c:pt>
                <c:pt idx="11">
                  <c:v>0.99947089947089951</c:v>
                </c:pt>
                <c:pt idx="12">
                  <c:v>1</c:v>
                </c:pt>
                <c:pt idx="13">
                  <c:v>0.99974339235309218</c:v>
                </c:pt>
                <c:pt idx="14">
                  <c:v>0.99924184988627751</c:v>
                </c:pt>
                <c:pt idx="15">
                  <c:v>0.99925093632958806</c:v>
                </c:pt>
                <c:pt idx="16">
                  <c:v>0.99828052075657092</c:v>
                </c:pt>
                <c:pt idx="17">
                  <c:v>0.99733527131782951</c:v>
                </c:pt>
                <c:pt idx="18">
                  <c:v>0.99736967957914879</c:v>
                </c:pt>
                <c:pt idx="19">
                  <c:v>0.99268177525967893</c:v>
                </c:pt>
                <c:pt idx="20">
                  <c:v>0.99114838108548797</c:v>
                </c:pt>
                <c:pt idx="21">
                  <c:v>0.98024351022283474</c:v>
                </c:pt>
                <c:pt idx="22">
                  <c:v>0.95597912412071706</c:v>
                </c:pt>
                <c:pt idx="23">
                  <c:v>0.87539149888143175</c:v>
                </c:pt>
                <c:pt idx="24">
                  <c:v>0.72660915726609154</c:v>
                </c:pt>
                <c:pt idx="25">
                  <c:v>0.57267759562841525</c:v>
                </c:pt>
                <c:pt idx="26">
                  <c:v>0.34110032362459547</c:v>
                </c:pt>
                <c:pt idx="27">
                  <c:v>0.30394036208732694</c:v>
                </c:pt>
                <c:pt idx="28">
                  <c:v>0.21892119679730296</c:v>
                </c:pt>
                <c:pt idx="29">
                  <c:v>0.20695398709140123</c:v>
                </c:pt>
                <c:pt idx="30">
                  <c:v>0.16481481481481483</c:v>
                </c:pt>
                <c:pt idx="31">
                  <c:v>0.15334553589587149</c:v>
                </c:pt>
                <c:pt idx="32">
                  <c:v>0.13429835142742261</c:v>
                </c:pt>
                <c:pt idx="33">
                  <c:v>0.12211614956245027</c:v>
                </c:pt>
                <c:pt idx="34">
                  <c:v>0.12126572327044026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C7-314D-83C3-BD1C6CB9E352}"/>
            </c:ext>
          </c:extLst>
        </c:ser>
        <c:ser>
          <c:idx val="2"/>
          <c:order val="4"/>
          <c:val>
            <c:numRef>
              <c:f>AVE!$T$5:$T$39</c:f>
              <c:numCache>
                <c:formatCode>General</c:formatCode>
                <c:ptCount val="35"/>
                <c:pt idx="0">
                  <c:v>0.99920445505171041</c:v>
                </c:pt>
                <c:pt idx="1">
                  <c:v>1</c:v>
                </c:pt>
                <c:pt idx="2">
                  <c:v>0.99923371647509585</c:v>
                </c:pt>
                <c:pt idx="3">
                  <c:v>1</c:v>
                </c:pt>
                <c:pt idx="4">
                  <c:v>0.9992542878448919</c:v>
                </c:pt>
                <c:pt idx="5">
                  <c:v>0.99926578560939794</c:v>
                </c:pt>
                <c:pt idx="6">
                  <c:v>0.99928160919540232</c:v>
                </c:pt>
                <c:pt idx="7">
                  <c:v>1</c:v>
                </c:pt>
                <c:pt idx="8">
                  <c:v>0.99930118798043333</c:v>
                </c:pt>
                <c:pt idx="9">
                  <c:v>1</c:v>
                </c:pt>
                <c:pt idx="10">
                  <c:v>0.99796747967479671</c:v>
                </c:pt>
                <c:pt idx="11">
                  <c:v>0.99932930918846408</c:v>
                </c:pt>
                <c:pt idx="12">
                  <c:v>0.99934253780407634</c:v>
                </c:pt>
                <c:pt idx="13">
                  <c:v>0.99805068226120852</c:v>
                </c:pt>
                <c:pt idx="14">
                  <c:v>0.99872040946896989</c:v>
                </c:pt>
                <c:pt idx="15">
                  <c:v>0.99372253609541739</c:v>
                </c:pt>
                <c:pt idx="16">
                  <c:v>0.99129353233830841</c:v>
                </c:pt>
                <c:pt idx="17">
                  <c:v>0.98656898656898662</c:v>
                </c:pt>
                <c:pt idx="18">
                  <c:v>0.98854731766124171</c:v>
                </c:pt>
                <c:pt idx="19">
                  <c:v>0.97572528123149793</c:v>
                </c:pt>
                <c:pt idx="20">
                  <c:v>0.94532627865961194</c:v>
                </c:pt>
                <c:pt idx="21">
                  <c:v>0.9191218948584633</c:v>
                </c:pt>
                <c:pt idx="22">
                  <c:v>0.87214611872146131</c:v>
                </c:pt>
                <c:pt idx="23">
                  <c:v>0.82399547255234873</c:v>
                </c:pt>
                <c:pt idx="24">
                  <c:v>0.73031825795644878</c:v>
                </c:pt>
                <c:pt idx="25">
                  <c:v>0.6771349862258953</c:v>
                </c:pt>
                <c:pt idx="26">
                  <c:v>0.58265139116202935</c:v>
                </c:pt>
                <c:pt idx="27">
                  <c:v>0.5153473344103392</c:v>
                </c:pt>
                <c:pt idx="28">
                  <c:v>0.45082402977139818</c:v>
                </c:pt>
                <c:pt idx="29">
                  <c:v>0.38687664041994752</c:v>
                </c:pt>
                <c:pt idx="30">
                  <c:v>0.36292834890965731</c:v>
                </c:pt>
                <c:pt idx="31">
                  <c:v>0.34822804314329736</c:v>
                </c:pt>
                <c:pt idx="32">
                  <c:v>0.31762917933130702</c:v>
                </c:pt>
                <c:pt idx="33">
                  <c:v>0.31174698795180716</c:v>
                </c:pt>
                <c:pt idx="34">
                  <c:v>0.28543209876543213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C7-314D-83C3-BD1C6CB9E352}"/>
            </c:ext>
          </c:extLst>
        </c:ser>
        <c:ser>
          <c:idx val="3"/>
          <c:order val="5"/>
          <c:val>
            <c:numRef>
              <c:f>AVE!$AB$5:$AB$39</c:f>
              <c:numCache>
                <c:formatCode>General</c:formatCode>
                <c:ptCount val="35"/>
                <c:pt idx="0">
                  <c:v>0.99399684044233805</c:v>
                </c:pt>
                <c:pt idx="1">
                  <c:v>0.99411400247831472</c:v>
                </c:pt>
                <c:pt idx="2">
                  <c:v>0.99268069533394332</c:v>
                </c:pt>
                <c:pt idx="3">
                  <c:v>0.99550359712230219</c:v>
                </c:pt>
                <c:pt idx="4">
                  <c:v>0.99469496021220161</c:v>
                </c:pt>
                <c:pt idx="5">
                  <c:v>0.99214659685863882</c:v>
                </c:pt>
                <c:pt idx="6">
                  <c:v>0.99429223744292239</c:v>
                </c:pt>
                <c:pt idx="7">
                  <c:v>0.99269868014602636</c:v>
                </c:pt>
                <c:pt idx="8">
                  <c:v>0.9867439933719967</c:v>
                </c:pt>
                <c:pt idx="9">
                  <c:v>0.98883442265795207</c:v>
                </c:pt>
                <c:pt idx="10">
                  <c:v>0.9812282113167069</c:v>
                </c:pt>
                <c:pt idx="11">
                  <c:v>0.98439153439153448</c:v>
                </c:pt>
                <c:pt idx="12">
                  <c:v>0.97967161845191553</c:v>
                </c:pt>
                <c:pt idx="13">
                  <c:v>0.98075442648190914</c:v>
                </c:pt>
                <c:pt idx="14">
                  <c:v>0.97801364670204693</c:v>
                </c:pt>
                <c:pt idx="15">
                  <c:v>0.96379525593008741</c:v>
                </c:pt>
                <c:pt idx="16">
                  <c:v>0.95283714075165804</c:v>
                </c:pt>
                <c:pt idx="17">
                  <c:v>0.94161821705426352</c:v>
                </c:pt>
                <c:pt idx="18">
                  <c:v>0.89406982305117166</c:v>
                </c:pt>
                <c:pt idx="19">
                  <c:v>0.87417374881964116</c:v>
                </c:pt>
                <c:pt idx="20">
                  <c:v>0.80619613324015837</c:v>
                </c:pt>
                <c:pt idx="21">
                  <c:v>0.6859637031932001</c:v>
                </c:pt>
                <c:pt idx="22">
                  <c:v>0.5395960971182211</c:v>
                </c:pt>
                <c:pt idx="23">
                  <c:v>0.47158836689038025</c:v>
                </c:pt>
                <c:pt idx="24">
                  <c:v>0.40964388409643887</c:v>
                </c:pt>
                <c:pt idx="25">
                  <c:v>0.34601092896174862</c:v>
                </c:pt>
                <c:pt idx="26">
                  <c:v>0.25005393743257825</c:v>
                </c:pt>
                <c:pt idx="27">
                  <c:v>0.22279020234291799</c:v>
                </c:pt>
                <c:pt idx="28">
                  <c:v>0.2117572692793932</c:v>
                </c:pt>
                <c:pt idx="29">
                  <c:v>0.18238600874453467</c:v>
                </c:pt>
                <c:pt idx="30">
                  <c:v>0.17572016460905349</c:v>
                </c:pt>
                <c:pt idx="31">
                  <c:v>0.15985356924954239</c:v>
                </c:pt>
                <c:pt idx="32">
                  <c:v>0.14696421391234418</c:v>
                </c:pt>
                <c:pt idx="33">
                  <c:v>0.13862370723945902</c:v>
                </c:pt>
                <c:pt idx="34">
                  <c:v>0.12657232704402518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C7-314D-83C3-BD1C6CB9E352}"/>
            </c:ext>
          </c:extLst>
        </c:ser>
        <c:ser>
          <c:idx val="6"/>
          <c:order val="6"/>
          <c:val>
            <c:numRef>
              <c:f>AVE!$I$5:$I$39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0.9982238010657194</c:v>
                </c:pt>
                <c:pt idx="20">
                  <c:v>0.9976484420928865</c:v>
                </c:pt>
                <c:pt idx="21">
                  <c:v>0.98786828422876949</c:v>
                </c:pt>
                <c:pt idx="22">
                  <c:v>0.93150684931506855</c:v>
                </c:pt>
                <c:pt idx="23">
                  <c:v>0.8958687040181097</c:v>
                </c:pt>
                <c:pt idx="24">
                  <c:v>0.7744276940256839</c:v>
                </c:pt>
                <c:pt idx="25">
                  <c:v>0.70358126721763081</c:v>
                </c:pt>
                <c:pt idx="26">
                  <c:v>0.61538461538461542</c:v>
                </c:pt>
                <c:pt idx="27">
                  <c:v>0.58696822832525575</c:v>
                </c:pt>
                <c:pt idx="28">
                  <c:v>0.49175970228601812</c:v>
                </c:pt>
                <c:pt idx="29">
                  <c:v>0.45931758530183725</c:v>
                </c:pt>
                <c:pt idx="30">
                  <c:v>0.4174454828660436</c:v>
                </c:pt>
                <c:pt idx="31">
                  <c:v>0.35439137134052384</c:v>
                </c:pt>
                <c:pt idx="32">
                  <c:v>0.32168186423505568</c:v>
                </c:pt>
                <c:pt idx="33">
                  <c:v>0.30421686746987953</c:v>
                </c:pt>
                <c:pt idx="34">
                  <c:v>0.27654320987654324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8-B143-A09C-DEB6FCB0AE4F}"/>
            </c:ext>
          </c:extLst>
        </c:ser>
        <c:ser>
          <c:idx val="1"/>
          <c:order val="7"/>
          <c:val>
            <c:numRef>
              <c:f>AVE!$AN$5:$AN$39</c:f>
              <c:numCache>
                <c:formatCode>General</c:formatCode>
                <c:ptCount val="35"/>
                <c:pt idx="0">
                  <c:v>0.41358609794628753</c:v>
                </c:pt>
                <c:pt idx="1">
                  <c:v>0.43649318463444858</c:v>
                </c:pt>
                <c:pt idx="2">
                  <c:v>0.42238487343702347</c:v>
                </c:pt>
                <c:pt idx="3">
                  <c:v>0.47062350119904073</c:v>
                </c:pt>
                <c:pt idx="4">
                  <c:v>0.4503389330975538</c:v>
                </c:pt>
                <c:pt idx="5">
                  <c:v>0.44822571262361838</c:v>
                </c:pt>
                <c:pt idx="6">
                  <c:v>0.45976027397260272</c:v>
                </c:pt>
                <c:pt idx="7">
                  <c:v>0.43246279135074417</c:v>
                </c:pt>
                <c:pt idx="8">
                  <c:v>0.45208505937586302</c:v>
                </c:pt>
                <c:pt idx="9">
                  <c:v>0.45479302832244012</c:v>
                </c:pt>
                <c:pt idx="10">
                  <c:v>0.44355054974524005</c:v>
                </c:pt>
                <c:pt idx="11">
                  <c:v>0.42936507936507934</c:v>
                </c:pt>
                <c:pt idx="12">
                  <c:v>0.46494657284336721</c:v>
                </c:pt>
                <c:pt idx="13">
                  <c:v>0.39953810623556585</c:v>
                </c:pt>
                <c:pt idx="14">
                  <c:v>0.36871367197371746</c:v>
                </c:pt>
                <c:pt idx="15">
                  <c:v>0.39900124843945067</c:v>
                </c:pt>
                <c:pt idx="16">
                  <c:v>0.37386391549987713</c:v>
                </c:pt>
                <c:pt idx="17">
                  <c:v>0.37063953488372098</c:v>
                </c:pt>
                <c:pt idx="18">
                  <c:v>0.30655188904830227</c:v>
                </c:pt>
                <c:pt idx="19">
                  <c:v>0.29933899905571293</c:v>
                </c:pt>
                <c:pt idx="20">
                  <c:v>0.27020731423247146</c:v>
                </c:pt>
                <c:pt idx="21">
                  <c:v>0.26579370549046638</c:v>
                </c:pt>
                <c:pt idx="22">
                  <c:v>0.23621511232130701</c:v>
                </c:pt>
                <c:pt idx="23">
                  <c:v>0.19597315436241611</c:v>
                </c:pt>
                <c:pt idx="24">
                  <c:v>0.16898916168989161</c:v>
                </c:pt>
                <c:pt idx="25">
                  <c:v>0.18251366120218582</c:v>
                </c:pt>
                <c:pt idx="26">
                  <c:v>0.16828478964401294</c:v>
                </c:pt>
                <c:pt idx="27">
                  <c:v>0.14334398296059639</c:v>
                </c:pt>
                <c:pt idx="28">
                  <c:v>0.15507796038769492</c:v>
                </c:pt>
                <c:pt idx="29">
                  <c:v>0.14053716427232979</c:v>
                </c:pt>
                <c:pt idx="30">
                  <c:v>0.10740740740740741</c:v>
                </c:pt>
                <c:pt idx="31">
                  <c:v>0.1366687004270897</c:v>
                </c:pt>
                <c:pt idx="32">
                  <c:v>0.121632488942501</c:v>
                </c:pt>
                <c:pt idx="33">
                  <c:v>0.10461416070007956</c:v>
                </c:pt>
                <c:pt idx="34">
                  <c:v>0.11556603773584906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B-E144-A7CB-C789890920FE}"/>
            </c:ext>
          </c:extLst>
        </c:ser>
        <c:ser>
          <c:idx val="4"/>
          <c:order val="8"/>
          <c:val>
            <c:numRef>
              <c:f>AVE!$AR$5:$AR$39</c:f>
              <c:numCache>
                <c:formatCode>General</c:formatCode>
                <c:ptCount val="35"/>
                <c:pt idx="0">
                  <c:v>0.25560821484992102</c:v>
                </c:pt>
                <c:pt idx="1">
                  <c:v>0.28190830235439907</c:v>
                </c:pt>
                <c:pt idx="2">
                  <c:v>0.27782860628240319</c:v>
                </c:pt>
                <c:pt idx="3">
                  <c:v>0.25599520383693047</c:v>
                </c:pt>
                <c:pt idx="4">
                  <c:v>0.26731506041850867</c:v>
                </c:pt>
                <c:pt idx="5">
                  <c:v>0.26527050610820246</c:v>
                </c:pt>
                <c:pt idx="6">
                  <c:v>0.26598173515981732</c:v>
                </c:pt>
                <c:pt idx="7">
                  <c:v>0.28053917438921649</c:v>
                </c:pt>
                <c:pt idx="8">
                  <c:v>0.25214029273681304</c:v>
                </c:pt>
                <c:pt idx="9">
                  <c:v>0.26851851851851855</c:v>
                </c:pt>
                <c:pt idx="10">
                  <c:v>0.26226870474658087</c:v>
                </c:pt>
                <c:pt idx="11">
                  <c:v>0.23835978835978835</c:v>
                </c:pt>
                <c:pt idx="12">
                  <c:v>0.2692207453739901</c:v>
                </c:pt>
                <c:pt idx="13">
                  <c:v>0.29227610982807289</c:v>
                </c:pt>
                <c:pt idx="14">
                  <c:v>0.26990144048521608</c:v>
                </c:pt>
                <c:pt idx="15">
                  <c:v>0.2072409488139825</c:v>
                </c:pt>
                <c:pt idx="16">
                  <c:v>0.19233603537214441</c:v>
                </c:pt>
                <c:pt idx="17">
                  <c:v>0.23086240310077519</c:v>
                </c:pt>
                <c:pt idx="18">
                  <c:v>0.2295552367288379</c:v>
                </c:pt>
                <c:pt idx="19">
                  <c:v>0.22474032105760153</c:v>
                </c:pt>
                <c:pt idx="20">
                  <c:v>0.17819706498951782</c:v>
                </c:pt>
                <c:pt idx="21">
                  <c:v>0.20905122903744541</c:v>
                </c:pt>
                <c:pt idx="22">
                  <c:v>0.20785114590424325</c:v>
                </c:pt>
                <c:pt idx="23">
                  <c:v>0.16845637583892617</c:v>
                </c:pt>
                <c:pt idx="24">
                  <c:v>0.16014156160141563</c:v>
                </c:pt>
                <c:pt idx="25">
                  <c:v>0.16830601092896172</c:v>
                </c:pt>
                <c:pt idx="26">
                  <c:v>0.12707659115426106</c:v>
                </c:pt>
                <c:pt idx="27">
                  <c:v>0.10692225772097975</c:v>
                </c:pt>
                <c:pt idx="28">
                  <c:v>0.10724820901812053</c:v>
                </c:pt>
                <c:pt idx="29">
                  <c:v>0.13616489693941289</c:v>
                </c:pt>
                <c:pt idx="30">
                  <c:v>0.12510288065843622</c:v>
                </c:pt>
                <c:pt idx="31">
                  <c:v>0.12894041081960547</c:v>
                </c:pt>
                <c:pt idx="32">
                  <c:v>0.11700844390832328</c:v>
                </c:pt>
                <c:pt idx="33">
                  <c:v>0.11714399363564042</c:v>
                </c:pt>
                <c:pt idx="34">
                  <c:v>0.11124213836477988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B-E144-A7CB-C78989092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17200"/>
        <c:axId val="82618896"/>
      </c:lineChart>
      <c:catAx>
        <c:axId val="8261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8896"/>
        <c:crosses val="autoZero"/>
        <c:auto val="1"/>
        <c:lblAlgn val="ctr"/>
        <c:lblOffset val="100"/>
        <c:noMultiLvlLbl val="0"/>
      </c:catAx>
      <c:valAx>
        <c:axId val="826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72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533400</xdr:colOff>
      <xdr:row>39</xdr:row>
      <xdr:rowOff>50800</xdr:rowOff>
    </xdr:from>
    <xdr:to>
      <xdr:col>36</xdr:col>
      <xdr:colOff>762000</xdr:colOff>
      <xdr:row>80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6A8BCA-CD42-C241-ACD6-01D27029F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39</xdr:row>
      <xdr:rowOff>114300</xdr:rowOff>
    </xdr:from>
    <xdr:to>
      <xdr:col>13</xdr:col>
      <xdr:colOff>374650</xdr:colOff>
      <xdr:row>80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D4AE39-A3B1-AA49-87BF-F32FAD4E7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39</xdr:row>
      <xdr:rowOff>190500</xdr:rowOff>
    </xdr:from>
    <xdr:to>
      <xdr:col>25</xdr:col>
      <xdr:colOff>152400</xdr:colOff>
      <xdr:row>82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933536-AA3D-5C49-A080-CDD783B3C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40</xdr:row>
      <xdr:rowOff>25400</xdr:rowOff>
    </xdr:from>
    <xdr:to>
      <xdr:col>14</xdr:col>
      <xdr:colOff>920750</xdr:colOff>
      <xdr:row>81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7ADBB6-ADF2-7840-8423-A06C71361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25</xdr:col>
      <xdr:colOff>660400</xdr:colOff>
      <xdr:row>81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48C43B-7830-C04D-8002-B927B4A40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40</xdr:row>
      <xdr:rowOff>25400</xdr:rowOff>
    </xdr:from>
    <xdr:to>
      <xdr:col>14</xdr:col>
      <xdr:colOff>920750</xdr:colOff>
      <xdr:row>81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E29D8C-5361-454A-98CB-9723B70CA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23</xdr:col>
      <xdr:colOff>831850</xdr:colOff>
      <xdr:row>81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6C5471-7BA7-B54E-85B5-BC5CDEACF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40</xdr:row>
      <xdr:rowOff>50800</xdr:rowOff>
    </xdr:from>
    <xdr:to>
      <xdr:col>39</xdr:col>
      <xdr:colOff>317500</xdr:colOff>
      <xdr:row>81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B0C1D-1C2E-5D4D-B771-329517445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63500</xdr:colOff>
      <xdr:row>40</xdr:row>
      <xdr:rowOff>25400</xdr:rowOff>
    </xdr:from>
    <xdr:to>
      <xdr:col>14</xdr:col>
      <xdr:colOff>920750</xdr:colOff>
      <xdr:row>81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6831E6-77F4-824F-AE7C-E05033D18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28</xdr:col>
      <xdr:colOff>165100</xdr:colOff>
      <xdr:row>81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3D2943-DED4-404D-A4C8-B7B8DA478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774700</xdr:colOff>
      <xdr:row>43</xdr:row>
      <xdr:rowOff>0</xdr:rowOff>
    </xdr:from>
    <xdr:to>
      <xdr:col>33</xdr:col>
      <xdr:colOff>0</xdr:colOff>
      <xdr:row>84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AE116-BC3E-424C-9013-3A75A2762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F708-C0C3-BC4D-9A1D-47F676397117}">
  <dimension ref="A1:AS42"/>
  <sheetViews>
    <sheetView tabSelected="1" workbookViewId="0">
      <pane xSplit="1" topLeftCell="S1" activePane="topRight" state="frozen"/>
      <selection pane="topRight" activeCell="AF16" sqref="AF16"/>
    </sheetView>
  </sheetViews>
  <sheetFormatPr baseColWidth="10" defaultRowHeight="16" x14ac:dyDescent="0.2"/>
  <cols>
    <col min="1" max="1" width="7" bestFit="1" customWidth="1"/>
    <col min="2" max="2" width="10.6640625" bestFit="1" customWidth="1"/>
    <col min="3" max="3" width="11.33203125" customWidth="1"/>
    <col min="4" max="4" width="14.5" bestFit="1" customWidth="1"/>
    <col min="5" max="5" width="13.1640625" bestFit="1" customWidth="1"/>
    <col min="6" max="6" width="14" bestFit="1" customWidth="1"/>
    <col min="7" max="7" width="14.5" bestFit="1" customWidth="1"/>
    <col min="8" max="8" width="13.1640625" bestFit="1" customWidth="1"/>
    <col min="9" max="9" width="13.1640625" customWidth="1"/>
    <col min="10" max="10" width="14" bestFit="1" customWidth="1"/>
    <col min="11" max="11" width="14.5" bestFit="1" customWidth="1"/>
    <col min="12" max="12" width="13.1640625" bestFit="1" customWidth="1"/>
    <col min="13" max="13" width="14" bestFit="1" customWidth="1"/>
    <col min="14" max="14" width="14.5" bestFit="1" customWidth="1"/>
    <col min="15" max="15" width="13.1640625" bestFit="1" customWidth="1"/>
    <col min="16" max="16" width="13.1640625" customWidth="1"/>
    <col min="17" max="17" width="14" bestFit="1" customWidth="1"/>
    <col min="18" max="18" width="14.5" bestFit="1" customWidth="1"/>
    <col min="19" max="19" width="13.1640625" bestFit="1" customWidth="1"/>
    <col min="20" max="20" width="14" bestFit="1" customWidth="1"/>
    <col min="21" max="21" width="14" customWidth="1"/>
    <col min="22" max="22" width="14.5" bestFit="1" customWidth="1"/>
    <col min="23" max="23" width="13.1640625" bestFit="1" customWidth="1"/>
    <col min="24" max="24" width="13.1640625" customWidth="1"/>
    <col min="25" max="25" width="14" bestFit="1" customWidth="1"/>
    <col min="26" max="26" width="14.5" bestFit="1" customWidth="1"/>
    <col min="27" max="27" width="13.1640625" bestFit="1" customWidth="1"/>
    <col min="28" max="28" width="14" bestFit="1" customWidth="1"/>
    <col min="29" max="29" width="14" customWidth="1"/>
    <col min="30" max="30" width="14.5" bestFit="1" customWidth="1"/>
    <col min="31" max="31" width="13.1640625" bestFit="1" customWidth="1"/>
    <col min="32" max="32" width="14" bestFit="1" customWidth="1"/>
    <col min="33" max="33" width="14" customWidth="1"/>
    <col min="34" max="34" width="14.5" bestFit="1" customWidth="1"/>
    <col min="35" max="35" width="13.1640625" bestFit="1" customWidth="1"/>
    <col min="36" max="36" width="14" bestFit="1" customWidth="1"/>
    <col min="37" max="37" width="14" customWidth="1"/>
    <col min="38" max="38" width="14.5" bestFit="1" customWidth="1"/>
    <col min="39" max="39" width="13.1640625" bestFit="1" customWidth="1"/>
    <col min="40" max="40" width="14" bestFit="1" customWidth="1"/>
    <col min="41" max="41" width="14" customWidth="1"/>
    <col min="42" max="42" width="14.5" bestFit="1" customWidth="1"/>
    <col min="43" max="43" width="13.1640625" bestFit="1" customWidth="1"/>
    <col min="44" max="44" width="13.1640625" customWidth="1"/>
    <col min="45" max="45" width="14" bestFit="1" customWidth="1"/>
  </cols>
  <sheetData>
    <row r="1" spans="1:45" ht="33" customHeight="1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5" ht="21" customHeight="1" x14ac:dyDescent="0.2">
      <c r="A2" s="45" t="s">
        <v>2</v>
      </c>
      <c r="B2" s="46" t="s">
        <v>18</v>
      </c>
      <c r="C2" s="46" t="s">
        <v>19</v>
      </c>
      <c r="D2" s="43" t="s">
        <v>1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5" ht="49" customHeight="1" x14ac:dyDescent="0.2">
      <c r="A3" s="45"/>
      <c r="B3" s="46"/>
      <c r="C3" s="46"/>
      <c r="D3" s="43" t="s">
        <v>12</v>
      </c>
      <c r="E3" s="43"/>
      <c r="F3" s="43"/>
      <c r="G3" s="37" t="s">
        <v>21</v>
      </c>
      <c r="H3" s="38"/>
      <c r="I3" s="38"/>
      <c r="J3" s="39"/>
      <c r="K3" s="43" t="s">
        <v>13</v>
      </c>
      <c r="L3" s="43"/>
      <c r="M3" s="43"/>
      <c r="N3" s="43" t="s">
        <v>14</v>
      </c>
      <c r="O3" s="43"/>
      <c r="P3" s="43"/>
      <c r="Q3" s="43"/>
      <c r="R3" s="37" t="s">
        <v>22</v>
      </c>
      <c r="S3" s="38"/>
      <c r="T3" s="38"/>
      <c r="U3" s="39"/>
      <c r="V3" s="43" t="s">
        <v>15</v>
      </c>
      <c r="W3" s="43"/>
      <c r="X3" s="43"/>
      <c r="Y3" s="43"/>
      <c r="Z3" s="40" t="s">
        <v>20</v>
      </c>
      <c r="AA3" s="41"/>
      <c r="AB3" s="41"/>
      <c r="AC3" s="42"/>
      <c r="AD3" s="40" t="s">
        <v>16</v>
      </c>
      <c r="AE3" s="41"/>
      <c r="AF3" s="41"/>
      <c r="AG3" s="42"/>
      <c r="AH3" s="40" t="s">
        <v>17</v>
      </c>
      <c r="AI3" s="41"/>
      <c r="AJ3" s="41"/>
      <c r="AK3" s="42"/>
      <c r="AL3" s="40" t="s">
        <v>6</v>
      </c>
      <c r="AM3" s="41"/>
      <c r="AN3" s="41"/>
      <c r="AO3" s="42"/>
      <c r="AP3" s="43" t="s">
        <v>7</v>
      </c>
      <c r="AQ3" s="43"/>
      <c r="AR3" s="43"/>
      <c r="AS3" s="43"/>
    </row>
    <row r="4" spans="1:45" ht="31" customHeight="1" x14ac:dyDescent="0.2">
      <c r="A4" s="45"/>
      <c r="B4" s="46"/>
      <c r="C4" s="46"/>
      <c r="D4" s="11" t="s">
        <v>5</v>
      </c>
      <c r="E4" s="10" t="s">
        <v>4</v>
      </c>
      <c r="F4" s="10" t="s">
        <v>3</v>
      </c>
      <c r="G4" s="30" t="s">
        <v>5</v>
      </c>
      <c r="H4" s="29" t="s">
        <v>4</v>
      </c>
      <c r="I4" s="29" t="s">
        <v>8</v>
      </c>
      <c r="J4" s="29" t="s">
        <v>10</v>
      </c>
      <c r="K4" s="11" t="s">
        <v>5</v>
      </c>
      <c r="L4" s="10" t="s">
        <v>4</v>
      </c>
      <c r="M4" s="10" t="s">
        <v>3</v>
      </c>
      <c r="N4" s="13" t="s">
        <v>5</v>
      </c>
      <c r="O4" s="12" t="s">
        <v>4</v>
      </c>
      <c r="P4" s="16" t="s">
        <v>8</v>
      </c>
      <c r="Q4" s="16" t="s">
        <v>10</v>
      </c>
      <c r="R4" s="11" t="s">
        <v>5</v>
      </c>
      <c r="S4" s="10" t="s">
        <v>4</v>
      </c>
      <c r="T4" s="10" t="s">
        <v>8</v>
      </c>
      <c r="U4" s="14" t="s">
        <v>10</v>
      </c>
      <c r="V4" s="11" t="s">
        <v>5</v>
      </c>
      <c r="W4" s="10" t="s">
        <v>4</v>
      </c>
      <c r="X4" s="10" t="s">
        <v>8</v>
      </c>
      <c r="Y4" s="15" t="s">
        <v>9</v>
      </c>
      <c r="Z4" s="25" t="s">
        <v>5</v>
      </c>
      <c r="AA4" s="23" t="s">
        <v>4</v>
      </c>
      <c r="AB4" s="23" t="s">
        <v>8</v>
      </c>
      <c r="AC4" s="15" t="s">
        <v>9</v>
      </c>
      <c r="AD4" s="11" t="s">
        <v>5</v>
      </c>
      <c r="AE4" s="10" t="s">
        <v>4</v>
      </c>
      <c r="AF4" s="14" t="s">
        <v>8</v>
      </c>
      <c r="AG4" s="15" t="s">
        <v>9</v>
      </c>
      <c r="AH4" s="11" t="s">
        <v>5</v>
      </c>
      <c r="AI4" s="10" t="s">
        <v>4</v>
      </c>
      <c r="AJ4" s="14" t="s">
        <v>8</v>
      </c>
      <c r="AK4" s="15" t="s">
        <v>9</v>
      </c>
      <c r="AL4" s="11" t="s">
        <v>5</v>
      </c>
      <c r="AM4" s="10" t="s">
        <v>4</v>
      </c>
      <c r="AN4" s="10" t="s">
        <v>8</v>
      </c>
      <c r="AO4" s="15" t="s">
        <v>9</v>
      </c>
      <c r="AP4" s="11" t="s">
        <v>5</v>
      </c>
      <c r="AQ4" s="10" t="s">
        <v>4</v>
      </c>
      <c r="AR4" s="14" t="s">
        <v>8</v>
      </c>
      <c r="AS4" s="10" t="s">
        <v>11</v>
      </c>
    </row>
    <row r="5" spans="1:45" ht="20" x14ac:dyDescent="0.2">
      <c r="A5" s="9">
        <v>1</v>
      </c>
      <c r="B5" s="1">
        <f>55+A5</f>
        <v>56</v>
      </c>
      <c r="C5" s="1">
        <f>0.3872*B5</f>
        <v>21.683199999999999</v>
      </c>
      <c r="D5" s="1"/>
      <c r="E5" s="1"/>
      <c r="F5" s="1"/>
      <c r="G5" s="1"/>
      <c r="H5" s="1">
        <v>419</v>
      </c>
      <c r="I5" s="31">
        <v>1</v>
      </c>
      <c r="J5" s="31">
        <v>1</v>
      </c>
      <c r="K5" s="1"/>
      <c r="L5" s="1"/>
      <c r="M5" s="1"/>
      <c r="N5" s="2">
        <v>1055</v>
      </c>
      <c r="O5" s="2">
        <v>1055</v>
      </c>
      <c r="P5" s="2">
        <f>N5/O5</f>
        <v>1</v>
      </c>
      <c r="Q5" s="1">
        <v>1</v>
      </c>
      <c r="R5" s="1">
        <v>419</v>
      </c>
      <c r="S5" s="1">
        <v>419</v>
      </c>
      <c r="T5" s="1">
        <f>R5/S5</f>
        <v>1</v>
      </c>
      <c r="U5" s="1">
        <v>1</v>
      </c>
      <c r="V5" s="2">
        <v>1054</v>
      </c>
      <c r="W5" s="2">
        <v>1055</v>
      </c>
      <c r="X5" s="1">
        <f>V5/W5</f>
        <v>0.99905213270142179</v>
      </c>
      <c r="Y5" s="1">
        <v>0.99961199999999995</v>
      </c>
      <c r="Z5" s="2">
        <v>1052</v>
      </c>
      <c r="AA5" s="2">
        <v>1055</v>
      </c>
      <c r="AB5" s="1">
        <f>Z5/AA5</f>
        <v>0.99715639810426537</v>
      </c>
      <c r="AC5" s="1">
        <v>0.998803</v>
      </c>
      <c r="AD5" s="2">
        <v>933</v>
      </c>
      <c r="AE5" s="2">
        <v>1055</v>
      </c>
      <c r="AF5" s="1">
        <f>AD5/AE5</f>
        <v>0.88436018957345974</v>
      </c>
      <c r="AG5" s="1">
        <v>0.92435199999999995</v>
      </c>
      <c r="AH5" s="1">
        <v>730</v>
      </c>
      <c r="AI5" s="2">
        <v>1055</v>
      </c>
      <c r="AJ5" s="1">
        <f>AH5/AI5</f>
        <v>0.69194312796208535</v>
      </c>
      <c r="AK5" s="1">
        <v>0.75497300000000001</v>
      </c>
      <c r="AL5" s="1">
        <v>426</v>
      </c>
      <c r="AM5" s="2">
        <v>1055</v>
      </c>
      <c r="AN5" s="1">
        <f>AL5/AM5</f>
        <v>0.4037914691943128</v>
      </c>
      <c r="AO5" s="1">
        <v>0.48500100000000002</v>
      </c>
      <c r="AP5" s="1">
        <v>328</v>
      </c>
      <c r="AQ5" s="2">
        <v>1055</v>
      </c>
      <c r="AR5" s="1">
        <f>AP5/AQ5</f>
        <v>0.31090047393364928</v>
      </c>
      <c r="AS5" s="1">
        <v>0.37484000000000001</v>
      </c>
    </row>
    <row r="6" spans="1:45" ht="20" x14ac:dyDescent="0.2">
      <c r="A6" s="9">
        <v>2</v>
      </c>
      <c r="B6" s="1">
        <f t="shared" ref="B6:B39" si="0">55+A6</f>
        <v>57</v>
      </c>
      <c r="C6" s="1">
        <f t="shared" ref="C6:C39" si="1">0.3872*B6</f>
        <v>22.070399999999999</v>
      </c>
      <c r="D6" s="1"/>
      <c r="E6" s="1"/>
      <c r="F6" s="1"/>
      <c r="G6" s="1"/>
      <c r="H6" s="1">
        <v>428</v>
      </c>
      <c r="I6" s="31">
        <v>1</v>
      </c>
      <c r="J6" s="31">
        <v>1</v>
      </c>
      <c r="K6" s="1"/>
      <c r="L6" s="1"/>
      <c r="M6" s="1"/>
      <c r="N6" s="2">
        <v>1076</v>
      </c>
      <c r="O6" s="2">
        <v>1076</v>
      </c>
      <c r="P6" s="2">
        <f t="shared" ref="P6:P39" si="2">N6/O6</f>
        <v>1</v>
      </c>
      <c r="Q6" s="1">
        <v>1</v>
      </c>
      <c r="R6" s="1">
        <v>428</v>
      </c>
      <c r="S6" s="1">
        <v>428</v>
      </c>
      <c r="T6" s="1">
        <f t="shared" ref="T6:T39" si="3">R6/S6</f>
        <v>1</v>
      </c>
      <c r="U6" s="1">
        <v>1</v>
      </c>
      <c r="V6" s="2">
        <v>1075</v>
      </c>
      <c r="W6" s="2">
        <v>1076</v>
      </c>
      <c r="X6" s="1">
        <f t="shared" ref="X6:X39" si="4">V6/W6</f>
        <v>0.99907063197026025</v>
      </c>
      <c r="Y6" s="1">
        <v>0.99953700000000001</v>
      </c>
      <c r="Z6" s="2">
        <v>1073</v>
      </c>
      <c r="AA6" s="2">
        <v>1076</v>
      </c>
      <c r="AB6" s="1">
        <f t="shared" ref="AB6:AB39" si="5">Z6/AA6</f>
        <v>0.99721189591078063</v>
      </c>
      <c r="AC6" s="1">
        <v>0.998471</v>
      </c>
      <c r="AD6" s="2">
        <v>929</v>
      </c>
      <c r="AE6" s="2">
        <v>1076</v>
      </c>
      <c r="AF6" s="1">
        <f t="shared" ref="AF6:AF39" si="6">AD6/AE6</f>
        <v>0.86338289962825276</v>
      </c>
      <c r="AG6" s="1">
        <v>0.91557100000000002</v>
      </c>
      <c r="AH6" s="1">
        <v>728</v>
      </c>
      <c r="AI6" s="2">
        <v>1076</v>
      </c>
      <c r="AJ6" s="1">
        <f t="shared" ref="AJ6:AJ39" si="7">AH6/AI6</f>
        <v>0.67657992565055758</v>
      </c>
      <c r="AK6" s="1">
        <v>0.74490299999999998</v>
      </c>
      <c r="AL6" s="1">
        <v>488</v>
      </c>
      <c r="AM6" s="2">
        <v>1076</v>
      </c>
      <c r="AN6" s="1">
        <f t="shared" ref="AN6:AN39" si="8">AL6/AM6</f>
        <v>0.45353159851301117</v>
      </c>
      <c r="AO6" s="1">
        <v>0.52840900000000002</v>
      </c>
      <c r="AP6" s="1">
        <v>325</v>
      </c>
      <c r="AQ6" s="2">
        <v>1076</v>
      </c>
      <c r="AR6" s="1">
        <f t="shared" ref="AR6:AR39" si="9">AP6/AQ6</f>
        <v>0.30204460966542751</v>
      </c>
      <c r="AS6" s="1">
        <v>0.35010599999999997</v>
      </c>
    </row>
    <row r="7" spans="1:45" ht="20" x14ac:dyDescent="0.2">
      <c r="A7" s="9">
        <v>3</v>
      </c>
      <c r="B7" s="1">
        <f t="shared" si="0"/>
        <v>58</v>
      </c>
      <c r="C7" s="1">
        <f t="shared" si="1"/>
        <v>22.457599999999999</v>
      </c>
      <c r="D7" s="1"/>
      <c r="E7" s="1"/>
      <c r="F7" s="1"/>
      <c r="G7" s="1"/>
      <c r="H7" s="1">
        <v>435</v>
      </c>
      <c r="I7" s="31">
        <v>1</v>
      </c>
      <c r="J7" s="31">
        <v>1</v>
      </c>
      <c r="K7" s="1"/>
      <c r="L7" s="1"/>
      <c r="M7" s="1"/>
      <c r="N7" s="2">
        <v>1093</v>
      </c>
      <c r="O7" s="2">
        <v>1093</v>
      </c>
      <c r="P7" s="2">
        <f t="shared" si="2"/>
        <v>1</v>
      </c>
      <c r="Q7" s="1">
        <v>1</v>
      </c>
      <c r="R7" s="1">
        <v>435</v>
      </c>
      <c r="S7" s="1">
        <v>435</v>
      </c>
      <c r="T7" s="1">
        <f t="shared" si="3"/>
        <v>1</v>
      </c>
      <c r="U7" s="1">
        <v>1</v>
      </c>
      <c r="V7" s="2">
        <v>1093</v>
      </c>
      <c r="W7" s="2">
        <v>1093</v>
      </c>
      <c r="X7" s="1">
        <f t="shared" si="4"/>
        <v>1</v>
      </c>
      <c r="Y7" s="1">
        <v>1</v>
      </c>
      <c r="Z7" s="2">
        <v>1092</v>
      </c>
      <c r="AA7" s="2">
        <v>1093</v>
      </c>
      <c r="AB7" s="1">
        <f t="shared" si="5"/>
        <v>0.99908508691674291</v>
      </c>
      <c r="AC7" s="1">
        <v>0.99969799999999998</v>
      </c>
      <c r="AD7" s="2">
        <v>949</v>
      </c>
      <c r="AE7" s="2">
        <v>1093</v>
      </c>
      <c r="AF7" s="1">
        <f t="shared" si="6"/>
        <v>0.86825251601097897</v>
      </c>
      <c r="AG7" s="1">
        <v>0.92168499999999998</v>
      </c>
      <c r="AH7" s="1">
        <v>674</v>
      </c>
      <c r="AI7" s="2">
        <v>1093</v>
      </c>
      <c r="AJ7" s="1">
        <f t="shared" si="7"/>
        <v>0.61665141811527902</v>
      </c>
      <c r="AK7" s="1">
        <v>0.70909800000000001</v>
      </c>
      <c r="AL7" s="1">
        <v>426</v>
      </c>
      <c r="AM7" s="2">
        <v>1093</v>
      </c>
      <c r="AN7" s="1">
        <f t="shared" si="8"/>
        <v>0.38975297346752058</v>
      </c>
      <c r="AO7" s="1">
        <v>0.476327</v>
      </c>
      <c r="AP7" s="1">
        <v>327</v>
      </c>
      <c r="AQ7" s="2">
        <v>1093</v>
      </c>
      <c r="AR7" s="1">
        <f t="shared" si="9"/>
        <v>0.2991765782250686</v>
      </c>
      <c r="AS7" s="1">
        <v>0.347302</v>
      </c>
    </row>
    <row r="8" spans="1:45" ht="20" x14ac:dyDescent="0.2">
      <c r="A8" s="9">
        <v>4</v>
      </c>
      <c r="B8" s="1">
        <f t="shared" si="0"/>
        <v>59</v>
      </c>
      <c r="C8" s="1">
        <f t="shared" si="1"/>
        <v>22.844799999999999</v>
      </c>
      <c r="D8" s="1"/>
      <c r="E8" s="1"/>
      <c r="F8" s="1"/>
      <c r="G8" s="1"/>
      <c r="H8" s="7">
        <v>441</v>
      </c>
      <c r="I8" s="31">
        <v>1</v>
      </c>
      <c r="J8" s="31">
        <v>1</v>
      </c>
      <c r="K8" s="1"/>
      <c r="L8" s="1"/>
      <c r="M8" s="1"/>
      <c r="N8" s="7">
        <v>1112</v>
      </c>
      <c r="O8" s="7">
        <v>1112</v>
      </c>
      <c r="P8" s="2">
        <f t="shared" si="2"/>
        <v>1</v>
      </c>
      <c r="Q8" s="1">
        <v>1</v>
      </c>
      <c r="R8" s="7">
        <v>441</v>
      </c>
      <c r="S8" s="7">
        <v>441</v>
      </c>
      <c r="T8" s="1">
        <f t="shared" si="3"/>
        <v>1</v>
      </c>
      <c r="U8" s="1">
        <v>1</v>
      </c>
      <c r="V8" s="2">
        <v>1111</v>
      </c>
      <c r="W8" s="2">
        <v>1112</v>
      </c>
      <c r="X8" s="1">
        <f t="shared" si="4"/>
        <v>0.99910071942446044</v>
      </c>
      <c r="Y8" s="1">
        <v>0.99963199999999997</v>
      </c>
      <c r="Z8" s="2">
        <v>1111</v>
      </c>
      <c r="AA8" s="2">
        <v>1112</v>
      </c>
      <c r="AB8" s="1">
        <f t="shared" si="5"/>
        <v>0.99910071942446044</v>
      </c>
      <c r="AC8" s="1">
        <v>0.99923899999999999</v>
      </c>
      <c r="AD8" s="2">
        <v>979</v>
      </c>
      <c r="AE8" s="2">
        <v>1112</v>
      </c>
      <c r="AF8" s="1">
        <f t="shared" si="6"/>
        <v>0.88039568345323738</v>
      </c>
      <c r="AG8" s="1">
        <v>0.93031900000000001</v>
      </c>
      <c r="AH8" s="1">
        <v>722</v>
      </c>
      <c r="AI8" s="2">
        <v>1112</v>
      </c>
      <c r="AJ8" s="1">
        <f t="shared" si="7"/>
        <v>0.64928057553956831</v>
      </c>
      <c r="AK8" s="1">
        <v>0.74303900000000001</v>
      </c>
      <c r="AL8" s="1">
        <v>520</v>
      </c>
      <c r="AM8" s="2">
        <v>1112</v>
      </c>
      <c r="AN8" s="1">
        <f t="shared" si="8"/>
        <v>0.46762589928057552</v>
      </c>
      <c r="AO8" s="1">
        <v>0.54220599999999997</v>
      </c>
      <c r="AP8" s="1">
        <v>241</v>
      </c>
      <c r="AQ8" s="2">
        <v>1112</v>
      </c>
      <c r="AR8" s="1">
        <f t="shared" si="9"/>
        <v>0.21672661870503598</v>
      </c>
      <c r="AS8" s="1">
        <v>0.25669799999999998</v>
      </c>
    </row>
    <row r="9" spans="1:45" s="22" customFormat="1" ht="20" x14ac:dyDescent="0.2">
      <c r="A9" s="20">
        <v>5</v>
      </c>
      <c r="B9" s="21">
        <f t="shared" si="0"/>
        <v>60</v>
      </c>
      <c r="C9" s="21">
        <f t="shared" si="1"/>
        <v>23.231999999999999</v>
      </c>
      <c r="D9" s="21"/>
      <c r="E9" s="21"/>
      <c r="F9" s="21"/>
      <c r="G9" s="21"/>
      <c r="H9" s="21">
        <v>447</v>
      </c>
      <c r="I9" s="21">
        <v>1</v>
      </c>
      <c r="J9" s="21">
        <v>1</v>
      </c>
      <c r="K9" s="21"/>
      <c r="L9" s="21"/>
      <c r="M9" s="21"/>
      <c r="N9" s="21">
        <v>1131</v>
      </c>
      <c r="O9" s="21">
        <v>1131</v>
      </c>
      <c r="P9" s="21">
        <f t="shared" si="2"/>
        <v>1</v>
      </c>
      <c r="Q9" s="21">
        <v>1</v>
      </c>
      <c r="R9" s="21">
        <v>446</v>
      </c>
      <c r="S9" s="21">
        <v>447</v>
      </c>
      <c r="T9" s="21">
        <f t="shared" si="3"/>
        <v>0.99776286353467558</v>
      </c>
      <c r="U9" s="21">
        <v>0.998471</v>
      </c>
      <c r="V9" s="21">
        <v>1130</v>
      </c>
      <c r="W9" s="21">
        <v>1131</v>
      </c>
      <c r="X9" s="21">
        <f t="shared" si="4"/>
        <v>0.99911582670203358</v>
      </c>
      <c r="Y9" s="21">
        <v>0.99955799999999995</v>
      </c>
      <c r="Z9" s="21">
        <v>1126</v>
      </c>
      <c r="AA9" s="21">
        <v>1131</v>
      </c>
      <c r="AB9" s="21">
        <f t="shared" si="5"/>
        <v>0.99557913351016802</v>
      </c>
      <c r="AC9" s="21">
        <v>0.998139</v>
      </c>
      <c r="AD9" s="21">
        <v>979</v>
      </c>
      <c r="AE9" s="21">
        <v>1131</v>
      </c>
      <c r="AF9" s="21">
        <f t="shared" si="6"/>
        <v>0.865605658709107</v>
      </c>
      <c r="AG9" s="21">
        <v>0.91805300000000001</v>
      </c>
      <c r="AH9" s="21">
        <v>725</v>
      </c>
      <c r="AI9" s="21">
        <v>1131</v>
      </c>
      <c r="AJ9" s="21">
        <f t="shared" si="7"/>
        <v>0.64102564102564108</v>
      </c>
      <c r="AK9" s="21">
        <v>0.71447799999999995</v>
      </c>
      <c r="AL9" s="21">
        <v>510</v>
      </c>
      <c r="AM9" s="21">
        <v>1131</v>
      </c>
      <c r="AN9" s="21">
        <f t="shared" si="8"/>
        <v>0.45092838196286472</v>
      </c>
      <c r="AO9" s="21">
        <v>0.53891999999999995</v>
      </c>
      <c r="AP9" s="21">
        <v>262</v>
      </c>
      <c r="AQ9" s="21">
        <v>1131</v>
      </c>
      <c r="AR9" s="21">
        <f t="shared" si="9"/>
        <v>0.23165340406719717</v>
      </c>
      <c r="AS9" s="21">
        <v>0.27392</v>
      </c>
    </row>
    <row r="10" spans="1:45" ht="20" x14ac:dyDescent="0.2">
      <c r="A10" s="9">
        <v>6</v>
      </c>
      <c r="B10" s="1">
        <f t="shared" si="0"/>
        <v>61</v>
      </c>
      <c r="C10" s="1">
        <f t="shared" si="1"/>
        <v>23.619199999999999</v>
      </c>
      <c r="D10" s="1"/>
      <c r="E10" s="1"/>
      <c r="F10" s="1"/>
      <c r="G10" s="1"/>
      <c r="H10" s="1">
        <v>454</v>
      </c>
      <c r="I10" s="31">
        <v>1</v>
      </c>
      <c r="J10" s="31">
        <v>1</v>
      </c>
      <c r="K10" s="1"/>
      <c r="L10" s="1"/>
      <c r="M10" s="1"/>
      <c r="N10" s="2">
        <v>1146</v>
      </c>
      <c r="O10" s="2">
        <v>1146</v>
      </c>
      <c r="P10" s="2">
        <f t="shared" si="2"/>
        <v>1</v>
      </c>
      <c r="Q10" s="1">
        <v>1</v>
      </c>
      <c r="R10" s="1">
        <v>453</v>
      </c>
      <c r="S10" s="1">
        <v>454</v>
      </c>
      <c r="T10" s="1">
        <f t="shared" si="3"/>
        <v>0.99779735682819382</v>
      </c>
      <c r="U10" s="1">
        <v>0.99352700000000005</v>
      </c>
      <c r="V10" s="2">
        <v>1146</v>
      </c>
      <c r="W10" s="2">
        <v>1146</v>
      </c>
      <c r="X10" s="1">
        <f t="shared" si="4"/>
        <v>1</v>
      </c>
      <c r="Y10" s="1">
        <v>1</v>
      </c>
      <c r="Z10" s="2">
        <v>1136</v>
      </c>
      <c r="AA10" s="2">
        <v>1146</v>
      </c>
      <c r="AB10" s="1">
        <f t="shared" si="5"/>
        <v>0.99127399650959858</v>
      </c>
      <c r="AC10" s="1">
        <v>0.99627900000000003</v>
      </c>
      <c r="AD10" s="2">
        <v>985</v>
      </c>
      <c r="AE10" s="2">
        <v>1146</v>
      </c>
      <c r="AF10" s="1">
        <f t="shared" si="6"/>
        <v>0.85951134380453753</v>
      </c>
      <c r="AG10" s="1">
        <v>0.91282700000000006</v>
      </c>
      <c r="AH10" s="2">
        <v>711</v>
      </c>
      <c r="AI10" s="2">
        <v>1146</v>
      </c>
      <c r="AJ10" s="1">
        <f t="shared" si="7"/>
        <v>0.62041884816753923</v>
      </c>
      <c r="AK10" s="1">
        <v>0.689577</v>
      </c>
      <c r="AL10" s="2">
        <v>505</v>
      </c>
      <c r="AM10" s="2">
        <v>1146</v>
      </c>
      <c r="AN10" s="1">
        <f t="shared" si="8"/>
        <v>0.44066317626527052</v>
      </c>
      <c r="AO10" s="1">
        <v>0.50101399999999996</v>
      </c>
      <c r="AP10" s="2">
        <v>249</v>
      </c>
      <c r="AQ10" s="2">
        <v>1146</v>
      </c>
      <c r="AR10" s="1">
        <f t="shared" si="9"/>
        <v>0.21727748691099477</v>
      </c>
      <c r="AS10" s="1">
        <v>0.26438</v>
      </c>
    </row>
    <row r="11" spans="1:45" ht="20" x14ac:dyDescent="0.2">
      <c r="A11" s="9">
        <v>7</v>
      </c>
      <c r="B11" s="1">
        <f t="shared" si="0"/>
        <v>62</v>
      </c>
      <c r="C11" s="1">
        <f t="shared" si="1"/>
        <v>24.006399999999999</v>
      </c>
      <c r="D11" s="1"/>
      <c r="E11" s="1"/>
      <c r="F11" s="1"/>
      <c r="G11" s="2"/>
      <c r="H11" s="1">
        <v>464</v>
      </c>
      <c r="I11" s="31">
        <v>1</v>
      </c>
      <c r="J11" s="31">
        <v>1</v>
      </c>
      <c r="K11" s="2"/>
      <c r="L11" s="2"/>
      <c r="M11" s="1"/>
      <c r="N11" s="2">
        <v>1168</v>
      </c>
      <c r="O11" s="2">
        <v>1168</v>
      </c>
      <c r="P11" s="2">
        <f t="shared" si="2"/>
        <v>1</v>
      </c>
      <c r="Q11" s="1">
        <v>1</v>
      </c>
      <c r="R11" s="1">
        <v>464</v>
      </c>
      <c r="S11" s="1">
        <v>464</v>
      </c>
      <c r="T11" s="1">
        <f t="shared" si="3"/>
        <v>1</v>
      </c>
      <c r="U11" s="1">
        <v>1</v>
      </c>
      <c r="V11" s="2">
        <v>1167</v>
      </c>
      <c r="W11" s="2">
        <v>1168</v>
      </c>
      <c r="X11" s="1">
        <f t="shared" si="4"/>
        <v>0.99914383561643838</v>
      </c>
      <c r="Y11" s="1">
        <v>0.999274</v>
      </c>
      <c r="Z11" s="2">
        <v>1157</v>
      </c>
      <c r="AA11" s="2">
        <v>1168</v>
      </c>
      <c r="AB11" s="1">
        <f t="shared" si="5"/>
        <v>0.99058219178082196</v>
      </c>
      <c r="AC11" s="1">
        <v>0.99604499999999996</v>
      </c>
      <c r="AD11" s="2">
        <v>1011</v>
      </c>
      <c r="AE11" s="2">
        <v>1168</v>
      </c>
      <c r="AF11" s="1">
        <f t="shared" si="6"/>
        <v>0.86558219178082196</v>
      </c>
      <c r="AG11" s="1">
        <v>0.91836899999999999</v>
      </c>
      <c r="AH11" s="2">
        <v>720</v>
      </c>
      <c r="AI11" s="2">
        <v>1168</v>
      </c>
      <c r="AJ11" s="1">
        <f t="shared" si="7"/>
        <v>0.61643835616438358</v>
      </c>
      <c r="AK11" s="1">
        <v>0.70272900000000005</v>
      </c>
      <c r="AL11" s="2">
        <v>502</v>
      </c>
      <c r="AM11" s="2">
        <v>1168</v>
      </c>
      <c r="AN11" s="1">
        <f t="shared" si="8"/>
        <v>0.4297945205479452</v>
      </c>
      <c r="AO11" s="1">
        <v>0.51200400000000001</v>
      </c>
      <c r="AP11" s="2">
        <v>256</v>
      </c>
      <c r="AQ11" s="2">
        <v>1168</v>
      </c>
      <c r="AR11" s="1">
        <f t="shared" si="9"/>
        <v>0.21917808219178081</v>
      </c>
      <c r="AS11" s="1">
        <v>0.26220500000000002</v>
      </c>
    </row>
    <row r="12" spans="1:45" ht="20" x14ac:dyDescent="0.2">
      <c r="A12" s="9">
        <v>8</v>
      </c>
      <c r="B12" s="1">
        <f t="shared" si="0"/>
        <v>63</v>
      </c>
      <c r="C12" s="1">
        <f t="shared" si="1"/>
        <v>24.393599999999999</v>
      </c>
      <c r="D12" s="1"/>
      <c r="E12" s="1"/>
      <c r="F12" s="1"/>
      <c r="G12" s="1"/>
      <c r="H12" s="1">
        <v>470</v>
      </c>
      <c r="I12" s="31">
        <v>1</v>
      </c>
      <c r="J12" s="31">
        <v>1</v>
      </c>
      <c r="K12" s="1"/>
      <c r="L12" s="1"/>
      <c r="M12" s="1"/>
      <c r="N12" s="2">
        <v>1187</v>
      </c>
      <c r="O12" s="2">
        <v>1187</v>
      </c>
      <c r="P12" s="2">
        <f t="shared" si="2"/>
        <v>1</v>
      </c>
      <c r="Q12" s="1">
        <v>1</v>
      </c>
      <c r="R12" s="1">
        <v>470</v>
      </c>
      <c r="S12" s="1">
        <v>470</v>
      </c>
      <c r="T12" s="1">
        <f t="shared" si="3"/>
        <v>1</v>
      </c>
      <c r="U12" s="1">
        <v>1</v>
      </c>
      <c r="V12" s="2">
        <v>1187</v>
      </c>
      <c r="W12" s="2">
        <v>1187</v>
      </c>
      <c r="X12" s="1">
        <f t="shared" si="4"/>
        <v>1</v>
      </c>
      <c r="Y12" s="1">
        <v>1</v>
      </c>
      <c r="Z12" s="2">
        <v>1181</v>
      </c>
      <c r="AA12" s="2">
        <v>1187</v>
      </c>
      <c r="AB12" s="1">
        <f t="shared" si="5"/>
        <v>0.9949452401010952</v>
      </c>
      <c r="AC12" s="1">
        <v>0.99745899999999998</v>
      </c>
      <c r="AD12" s="2">
        <v>1007</v>
      </c>
      <c r="AE12" s="2">
        <v>1187</v>
      </c>
      <c r="AF12" s="1">
        <f t="shared" si="6"/>
        <v>0.84835720303285589</v>
      </c>
      <c r="AG12" s="1">
        <v>0.90226200000000001</v>
      </c>
      <c r="AH12" s="2">
        <v>688</v>
      </c>
      <c r="AI12" s="2">
        <v>1187</v>
      </c>
      <c r="AJ12" s="1">
        <f t="shared" si="7"/>
        <v>0.5796124684077506</v>
      </c>
      <c r="AK12" s="1">
        <v>0.65866999999999998</v>
      </c>
      <c r="AL12" s="2">
        <v>554</v>
      </c>
      <c r="AM12" s="2">
        <v>1187</v>
      </c>
      <c r="AN12" s="1">
        <f t="shared" si="8"/>
        <v>0.46672283066554338</v>
      </c>
      <c r="AO12" s="1">
        <v>0.52294499999999999</v>
      </c>
      <c r="AP12" s="2">
        <v>255</v>
      </c>
      <c r="AQ12" s="2">
        <v>1187</v>
      </c>
      <c r="AR12" s="1">
        <f t="shared" si="9"/>
        <v>0.21482729570345407</v>
      </c>
      <c r="AS12" s="1">
        <v>0.24489900000000001</v>
      </c>
    </row>
    <row r="13" spans="1:45" ht="20" x14ac:dyDescent="0.2">
      <c r="A13" s="9">
        <v>9</v>
      </c>
      <c r="B13" s="1">
        <f t="shared" si="0"/>
        <v>64</v>
      </c>
      <c r="C13" s="1">
        <f t="shared" si="1"/>
        <v>24.780799999999999</v>
      </c>
      <c r="D13" s="1"/>
      <c r="E13" s="1"/>
      <c r="F13" s="1"/>
      <c r="G13" s="1"/>
      <c r="H13" s="1">
        <v>477</v>
      </c>
      <c r="I13" s="31">
        <v>1</v>
      </c>
      <c r="J13" s="31">
        <v>1</v>
      </c>
      <c r="K13" s="1"/>
      <c r="L13" s="1"/>
      <c r="M13" s="1"/>
      <c r="N13" s="2">
        <v>1207</v>
      </c>
      <c r="O13" s="2">
        <v>1207</v>
      </c>
      <c r="P13" s="2">
        <f t="shared" si="2"/>
        <v>1</v>
      </c>
      <c r="Q13" s="1">
        <v>1</v>
      </c>
      <c r="R13" s="1">
        <v>477</v>
      </c>
      <c r="S13" s="1">
        <v>477</v>
      </c>
      <c r="T13" s="1">
        <f t="shared" si="3"/>
        <v>1</v>
      </c>
      <c r="U13" s="1">
        <v>1</v>
      </c>
      <c r="V13" s="2">
        <v>1206</v>
      </c>
      <c r="W13" s="2">
        <v>1207</v>
      </c>
      <c r="X13" s="1">
        <f t="shared" si="4"/>
        <v>0.9991714995857498</v>
      </c>
      <c r="Y13" s="1">
        <v>0.99940600000000002</v>
      </c>
      <c r="Z13" s="2">
        <v>1194</v>
      </c>
      <c r="AA13" s="2">
        <v>1207</v>
      </c>
      <c r="AB13" s="1">
        <f t="shared" si="5"/>
        <v>0.9892294946147473</v>
      </c>
      <c r="AC13" s="1">
        <v>0.99377400000000005</v>
      </c>
      <c r="AD13" s="2">
        <v>1050</v>
      </c>
      <c r="AE13" s="2">
        <v>1207</v>
      </c>
      <c r="AF13" s="1">
        <f t="shared" si="6"/>
        <v>0.86992543496271746</v>
      </c>
      <c r="AG13" s="1">
        <v>0.91009499999999999</v>
      </c>
      <c r="AH13" s="2">
        <v>734</v>
      </c>
      <c r="AI13" s="2">
        <v>1207</v>
      </c>
      <c r="AJ13" s="1">
        <f t="shared" si="7"/>
        <v>0.60811930405965198</v>
      </c>
      <c r="AK13" s="1">
        <v>0.68046399999999996</v>
      </c>
      <c r="AL13" s="2">
        <v>528</v>
      </c>
      <c r="AM13" s="2">
        <v>1207</v>
      </c>
      <c r="AN13" s="1">
        <f t="shared" si="8"/>
        <v>0.43744821872410938</v>
      </c>
      <c r="AO13" s="1">
        <v>0.502579</v>
      </c>
      <c r="AP13" s="2">
        <v>241</v>
      </c>
      <c r="AQ13" s="2">
        <v>1207</v>
      </c>
      <c r="AR13" s="1">
        <f t="shared" si="9"/>
        <v>0.19966859983429991</v>
      </c>
      <c r="AS13" s="1">
        <v>0.25317299999999998</v>
      </c>
    </row>
    <row r="14" spans="1:45" ht="20" x14ac:dyDescent="0.2">
      <c r="A14" s="9">
        <v>10</v>
      </c>
      <c r="B14" s="1">
        <f t="shared" si="0"/>
        <v>65</v>
      </c>
      <c r="C14" s="1">
        <f t="shared" si="1"/>
        <v>25.167999999999999</v>
      </c>
      <c r="D14" s="1"/>
      <c r="E14" s="1"/>
      <c r="F14" s="1"/>
      <c r="G14" s="1"/>
      <c r="H14" s="1">
        <v>486</v>
      </c>
      <c r="I14" s="31">
        <v>1</v>
      </c>
      <c r="J14" s="31">
        <v>1</v>
      </c>
      <c r="K14" s="1"/>
      <c r="L14" s="1"/>
      <c r="M14" s="1"/>
      <c r="N14" s="2">
        <v>1224</v>
      </c>
      <c r="O14" s="2">
        <v>1224</v>
      </c>
      <c r="P14" s="2">
        <f t="shared" si="2"/>
        <v>1</v>
      </c>
      <c r="Q14" s="1">
        <v>1</v>
      </c>
      <c r="R14" s="1">
        <v>486</v>
      </c>
      <c r="S14" s="1">
        <v>486</v>
      </c>
      <c r="T14" s="1">
        <f t="shared" si="3"/>
        <v>1</v>
      </c>
      <c r="U14" s="1">
        <v>1</v>
      </c>
      <c r="V14" s="2">
        <v>1223</v>
      </c>
      <c r="W14" s="2">
        <v>1224</v>
      </c>
      <c r="X14" s="1">
        <f t="shared" si="4"/>
        <v>0.99918300653594772</v>
      </c>
      <c r="Y14" s="1">
        <v>0.99966600000000005</v>
      </c>
      <c r="Z14" s="2">
        <v>1211</v>
      </c>
      <c r="AA14" s="2">
        <v>1224</v>
      </c>
      <c r="AB14" s="1">
        <f t="shared" si="5"/>
        <v>0.9893790849673203</v>
      </c>
      <c r="AC14" s="1">
        <v>0.99389799999999995</v>
      </c>
      <c r="AD14" s="2">
        <v>1049</v>
      </c>
      <c r="AE14" s="2">
        <v>1224</v>
      </c>
      <c r="AF14" s="1">
        <f t="shared" si="6"/>
        <v>0.85702614379084963</v>
      </c>
      <c r="AG14" s="1">
        <v>0.89652100000000001</v>
      </c>
      <c r="AH14" s="2">
        <v>742</v>
      </c>
      <c r="AI14" s="2">
        <v>1224</v>
      </c>
      <c r="AJ14" s="1">
        <f t="shared" si="7"/>
        <v>0.60620915032679734</v>
      </c>
      <c r="AK14" s="1">
        <v>0.68264899999999995</v>
      </c>
      <c r="AL14" s="2">
        <v>523</v>
      </c>
      <c r="AM14" s="2">
        <v>1224</v>
      </c>
      <c r="AN14" s="1">
        <f t="shared" si="8"/>
        <v>0.42728758169934639</v>
      </c>
      <c r="AO14" s="1">
        <v>0.48690899999999998</v>
      </c>
      <c r="AP14" s="2">
        <v>272</v>
      </c>
      <c r="AQ14" s="2">
        <v>1224</v>
      </c>
      <c r="AR14" s="1">
        <f t="shared" si="9"/>
        <v>0.22222222222222221</v>
      </c>
      <c r="AS14" s="1">
        <v>0.26353199999999999</v>
      </c>
    </row>
    <row r="15" spans="1:45" ht="20" x14ac:dyDescent="0.2">
      <c r="A15" s="9">
        <v>11</v>
      </c>
      <c r="B15" s="1">
        <f t="shared" si="0"/>
        <v>66</v>
      </c>
      <c r="C15" s="1">
        <f t="shared" si="1"/>
        <v>25.555199999999999</v>
      </c>
      <c r="D15" s="1"/>
      <c r="E15" s="1"/>
      <c r="F15" s="1"/>
      <c r="G15" s="1"/>
      <c r="H15" s="1">
        <v>492</v>
      </c>
      <c r="I15" s="31">
        <v>1</v>
      </c>
      <c r="J15" s="31">
        <v>1</v>
      </c>
      <c r="K15" s="1"/>
      <c r="L15" s="1"/>
      <c r="M15" s="1"/>
      <c r="N15" s="2">
        <v>1243</v>
      </c>
      <c r="O15" s="2">
        <v>1243</v>
      </c>
      <c r="P15" s="2">
        <f t="shared" si="2"/>
        <v>1</v>
      </c>
      <c r="Q15" s="1">
        <v>1</v>
      </c>
      <c r="R15" s="1">
        <v>491</v>
      </c>
      <c r="S15" s="1">
        <v>492</v>
      </c>
      <c r="T15" s="1">
        <f t="shared" si="3"/>
        <v>0.99796747967479671</v>
      </c>
      <c r="U15" s="1">
        <v>0.99935799999999997</v>
      </c>
      <c r="V15" s="2">
        <v>1242</v>
      </c>
      <c r="W15" s="2">
        <v>1243</v>
      </c>
      <c r="X15" s="1">
        <f t="shared" si="4"/>
        <v>0.99919549477071601</v>
      </c>
      <c r="Y15" s="1">
        <v>0.99907000000000001</v>
      </c>
      <c r="Z15" s="2">
        <v>1216</v>
      </c>
      <c r="AA15" s="2">
        <v>1243</v>
      </c>
      <c r="AB15" s="1">
        <f t="shared" si="5"/>
        <v>0.97827835880933223</v>
      </c>
      <c r="AC15" s="1">
        <v>0.98946000000000001</v>
      </c>
      <c r="AD15" s="2">
        <v>1010</v>
      </c>
      <c r="AE15" s="2">
        <v>1243</v>
      </c>
      <c r="AF15" s="1">
        <f t="shared" si="6"/>
        <v>0.81255028157683029</v>
      </c>
      <c r="AG15" s="1">
        <v>0.87063699999999999</v>
      </c>
      <c r="AH15" s="2">
        <v>767</v>
      </c>
      <c r="AI15" s="2">
        <v>1243</v>
      </c>
      <c r="AJ15" s="1">
        <f t="shared" si="7"/>
        <v>0.61705551086082056</v>
      </c>
      <c r="AK15" s="1">
        <v>0.68686000000000003</v>
      </c>
      <c r="AL15" s="2">
        <v>578</v>
      </c>
      <c r="AM15" s="2">
        <v>1243</v>
      </c>
      <c r="AN15" s="1">
        <f t="shared" si="8"/>
        <v>0.46500402252614642</v>
      </c>
      <c r="AO15" s="1">
        <v>0.52176199999999995</v>
      </c>
      <c r="AP15" s="2">
        <v>238</v>
      </c>
      <c r="AQ15" s="2">
        <v>1243</v>
      </c>
      <c r="AR15" s="1">
        <f t="shared" si="9"/>
        <v>0.19147224456958969</v>
      </c>
      <c r="AS15" s="1">
        <v>0.24471300000000001</v>
      </c>
    </row>
    <row r="16" spans="1:45" ht="20" x14ac:dyDescent="0.2">
      <c r="A16" s="9">
        <v>12</v>
      </c>
      <c r="B16" s="1">
        <f t="shared" si="0"/>
        <v>67</v>
      </c>
      <c r="C16" s="1">
        <f t="shared" si="1"/>
        <v>25.942399999999999</v>
      </c>
      <c r="D16" s="1"/>
      <c r="E16" s="1"/>
      <c r="F16" s="1"/>
      <c r="G16" s="1"/>
      <c r="H16" s="1">
        <v>497</v>
      </c>
      <c r="I16" s="31">
        <v>1</v>
      </c>
      <c r="J16" s="31">
        <v>1</v>
      </c>
      <c r="K16" s="1"/>
      <c r="L16" s="1"/>
      <c r="M16" s="1"/>
      <c r="N16" s="2">
        <v>1260</v>
      </c>
      <c r="O16" s="2">
        <v>1260</v>
      </c>
      <c r="P16" s="2">
        <f t="shared" si="2"/>
        <v>1</v>
      </c>
      <c r="Q16" s="1">
        <v>1</v>
      </c>
      <c r="R16" s="1">
        <v>497</v>
      </c>
      <c r="S16" s="1">
        <v>497</v>
      </c>
      <c r="T16" s="1">
        <f t="shared" si="3"/>
        <v>1</v>
      </c>
      <c r="U16" s="1">
        <v>1</v>
      </c>
      <c r="V16" s="2">
        <v>1259</v>
      </c>
      <c r="W16" s="2">
        <v>1260</v>
      </c>
      <c r="X16" s="1">
        <f t="shared" si="4"/>
        <v>0.99920634920634921</v>
      </c>
      <c r="Y16" s="1">
        <v>0.99952099999999999</v>
      </c>
      <c r="Z16" s="2">
        <v>1237</v>
      </c>
      <c r="AA16" s="2">
        <v>1260</v>
      </c>
      <c r="AB16" s="1">
        <f t="shared" si="5"/>
        <v>0.9817460317460317</v>
      </c>
      <c r="AC16" s="1">
        <v>0.99198699999999995</v>
      </c>
      <c r="AD16" s="2">
        <v>1020</v>
      </c>
      <c r="AE16" s="2">
        <v>1260</v>
      </c>
      <c r="AF16" s="1">
        <f t="shared" si="6"/>
        <v>0.80952380952380953</v>
      </c>
      <c r="AG16" s="1">
        <v>0.86197599999999996</v>
      </c>
      <c r="AH16" s="2">
        <v>723</v>
      </c>
      <c r="AI16" s="2">
        <v>1260</v>
      </c>
      <c r="AJ16" s="1">
        <f t="shared" si="7"/>
        <v>0.57380952380952377</v>
      </c>
      <c r="AK16" s="1">
        <v>0.63034199999999996</v>
      </c>
      <c r="AL16" s="2">
        <v>548</v>
      </c>
      <c r="AM16" s="2">
        <v>1260</v>
      </c>
      <c r="AN16" s="1">
        <f t="shared" si="8"/>
        <v>0.43492063492063493</v>
      </c>
      <c r="AO16" s="1">
        <v>0.49736200000000003</v>
      </c>
      <c r="AP16" s="2">
        <v>225</v>
      </c>
      <c r="AQ16" s="2">
        <v>1260</v>
      </c>
      <c r="AR16" s="1">
        <f t="shared" si="9"/>
        <v>0.17857142857142858</v>
      </c>
      <c r="AS16" s="1">
        <v>0.215532</v>
      </c>
    </row>
    <row r="17" spans="1:45" ht="20" x14ac:dyDescent="0.2">
      <c r="A17" s="9">
        <v>13</v>
      </c>
      <c r="B17" s="1">
        <f t="shared" si="0"/>
        <v>68</v>
      </c>
      <c r="C17" s="1">
        <f t="shared" si="1"/>
        <v>26.329599999999999</v>
      </c>
      <c r="D17" s="1"/>
      <c r="E17" s="1"/>
      <c r="F17" s="1"/>
      <c r="G17" s="1"/>
      <c r="H17" s="1">
        <v>507</v>
      </c>
      <c r="I17" s="31">
        <v>1</v>
      </c>
      <c r="J17" s="31">
        <v>1</v>
      </c>
      <c r="K17" s="1"/>
      <c r="L17" s="1"/>
      <c r="M17" s="1"/>
      <c r="N17" s="1">
        <v>1279</v>
      </c>
      <c r="O17" s="1">
        <v>1279</v>
      </c>
      <c r="P17" s="2">
        <f t="shared" si="2"/>
        <v>1</v>
      </c>
      <c r="Q17" s="1">
        <v>1</v>
      </c>
      <c r="R17" s="1">
        <v>507</v>
      </c>
      <c r="S17" s="1">
        <v>507</v>
      </c>
      <c r="T17" s="1">
        <f t="shared" si="3"/>
        <v>1</v>
      </c>
      <c r="U17" s="1">
        <v>1</v>
      </c>
      <c r="V17" s="2">
        <v>1279</v>
      </c>
      <c r="W17" s="2">
        <v>1279</v>
      </c>
      <c r="X17" s="1">
        <f t="shared" si="4"/>
        <v>1</v>
      </c>
      <c r="Y17" s="7">
        <v>1</v>
      </c>
      <c r="Z17" s="2">
        <v>1248</v>
      </c>
      <c r="AA17" s="2">
        <v>1279</v>
      </c>
      <c r="AB17" s="1">
        <f t="shared" si="5"/>
        <v>0.97576231430805316</v>
      </c>
      <c r="AC17" s="1">
        <v>0.986433</v>
      </c>
      <c r="AD17" s="2">
        <v>1003</v>
      </c>
      <c r="AE17" s="2">
        <v>1279</v>
      </c>
      <c r="AF17" s="1">
        <f t="shared" si="6"/>
        <v>0.78420641125879598</v>
      </c>
      <c r="AG17" s="1">
        <v>0.82672900000000005</v>
      </c>
      <c r="AH17" s="2">
        <v>767</v>
      </c>
      <c r="AI17" s="2">
        <v>1279</v>
      </c>
      <c r="AJ17" s="1">
        <f t="shared" si="7"/>
        <v>0.59968725566849101</v>
      </c>
      <c r="AK17" s="1">
        <v>0.66994799999999999</v>
      </c>
      <c r="AL17" s="2">
        <v>639</v>
      </c>
      <c r="AM17" s="2">
        <v>1279</v>
      </c>
      <c r="AN17" s="1">
        <f t="shared" si="8"/>
        <v>0.49960906958561374</v>
      </c>
      <c r="AO17" s="1">
        <v>0.556674</v>
      </c>
      <c r="AP17" s="2">
        <v>349</v>
      </c>
      <c r="AQ17" s="2">
        <v>1279</v>
      </c>
      <c r="AR17" s="1">
        <f t="shared" si="9"/>
        <v>0.27286942924159502</v>
      </c>
      <c r="AS17" s="1">
        <v>0.32862200000000003</v>
      </c>
    </row>
    <row r="18" spans="1:45" ht="20" x14ac:dyDescent="0.2">
      <c r="A18" s="9">
        <v>14</v>
      </c>
      <c r="B18" s="1">
        <f t="shared" si="0"/>
        <v>69</v>
      </c>
      <c r="C18" s="1">
        <f t="shared" si="1"/>
        <v>26.716799999999999</v>
      </c>
      <c r="D18" s="1"/>
      <c r="E18" s="1"/>
      <c r="F18" s="1"/>
      <c r="G18" s="1"/>
      <c r="H18" s="1">
        <v>513</v>
      </c>
      <c r="I18" s="31">
        <v>1</v>
      </c>
      <c r="J18" s="31">
        <v>1</v>
      </c>
      <c r="K18" s="1"/>
      <c r="L18" s="1"/>
      <c r="M18" s="1"/>
      <c r="N18" s="2">
        <v>1299</v>
      </c>
      <c r="O18" s="2">
        <v>1299</v>
      </c>
      <c r="P18" s="2">
        <f t="shared" si="2"/>
        <v>1</v>
      </c>
      <c r="Q18" s="1">
        <v>1</v>
      </c>
      <c r="R18" s="1">
        <v>513</v>
      </c>
      <c r="S18" s="1">
        <v>513</v>
      </c>
      <c r="T18" s="1">
        <f t="shared" si="3"/>
        <v>1</v>
      </c>
      <c r="U18" s="1">
        <v>1</v>
      </c>
      <c r="V18" s="2">
        <v>1299</v>
      </c>
      <c r="W18" s="2">
        <v>1299</v>
      </c>
      <c r="X18" s="1">
        <f t="shared" si="4"/>
        <v>1</v>
      </c>
      <c r="Y18" s="1">
        <v>1</v>
      </c>
      <c r="Z18" s="2">
        <v>1272</v>
      </c>
      <c r="AA18" s="2">
        <v>1299</v>
      </c>
      <c r="AB18" s="1">
        <f t="shared" si="5"/>
        <v>0.97921478060046185</v>
      </c>
      <c r="AC18" s="1">
        <v>0.98996099999999998</v>
      </c>
      <c r="AD18" s="2">
        <v>989</v>
      </c>
      <c r="AE18" s="2">
        <v>1299</v>
      </c>
      <c r="AF18" s="1">
        <f t="shared" si="6"/>
        <v>0.76135488837567356</v>
      </c>
      <c r="AG18" s="1">
        <v>0.819577</v>
      </c>
      <c r="AH18" s="2">
        <v>742</v>
      </c>
      <c r="AI18" s="2">
        <v>1299</v>
      </c>
      <c r="AJ18" s="1">
        <f t="shared" si="7"/>
        <v>0.57120862201693612</v>
      </c>
      <c r="AK18" s="1">
        <v>0.62850200000000001</v>
      </c>
      <c r="AL18" s="2">
        <v>533</v>
      </c>
      <c r="AM18" s="2">
        <v>1299</v>
      </c>
      <c r="AN18" s="1">
        <f t="shared" si="8"/>
        <v>0.41031562740569671</v>
      </c>
      <c r="AO18" s="1">
        <v>0.46266299999999999</v>
      </c>
      <c r="AP18" s="2">
        <v>324</v>
      </c>
      <c r="AQ18" s="2">
        <v>1299</v>
      </c>
      <c r="AR18" s="1">
        <f t="shared" si="9"/>
        <v>0.24942263279445728</v>
      </c>
      <c r="AS18" s="1">
        <v>0.28983799999999998</v>
      </c>
    </row>
    <row r="19" spans="1:45" s="22" customFormat="1" ht="20" x14ac:dyDescent="0.2">
      <c r="A19" s="20">
        <v>15</v>
      </c>
      <c r="B19" s="21">
        <f t="shared" si="0"/>
        <v>70</v>
      </c>
      <c r="C19" s="21">
        <f t="shared" si="1"/>
        <v>27.103999999999999</v>
      </c>
      <c r="D19" s="21"/>
      <c r="E19" s="21"/>
      <c r="F19" s="21"/>
      <c r="G19" s="21"/>
      <c r="H19" s="21">
        <v>521</v>
      </c>
      <c r="I19" s="21">
        <v>1</v>
      </c>
      <c r="J19" s="21">
        <v>1</v>
      </c>
      <c r="K19" s="21"/>
      <c r="L19" s="21"/>
      <c r="M19" s="21"/>
      <c r="N19" s="36">
        <v>1319</v>
      </c>
      <c r="O19" s="36">
        <v>1319</v>
      </c>
      <c r="P19" s="21">
        <f t="shared" si="2"/>
        <v>1</v>
      </c>
      <c r="Q19" s="21">
        <v>1</v>
      </c>
      <c r="R19" s="21">
        <v>521</v>
      </c>
      <c r="S19" s="21">
        <v>521</v>
      </c>
      <c r="T19" s="21">
        <f t="shared" si="3"/>
        <v>1</v>
      </c>
      <c r="U19" s="21">
        <v>1</v>
      </c>
      <c r="V19" s="21">
        <v>1318</v>
      </c>
      <c r="W19" s="21">
        <v>1319</v>
      </c>
      <c r="X19" s="21">
        <f t="shared" si="4"/>
        <v>0.99924184988627751</v>
      </c>
      <c r="Y19" s="21">
        <v>0.99766500000000002</v>
      </c>
      <c r="Z19" s="21">
        <v>1286</v>
      </c>
      <c r="AA19" s="21">
        <v>1319</v>
      </c>
      <c r="AB19" s="21">
        <f t="shared" si="5"/>
        <v>0.97498104624715698</v>
      </c>
      <c r="AC19" s="21">
        <v>0.98733800000000005</v>
      </c>
      <c r="AD19" s="21">
        <v>1000</v>
      </c>
      <c r="AE19" s="21">
        <v>1319</v>
      </c>
      <c r="AF19" s="21">
        <f t="shared" si="6"/>
        <v>0.75815011372251706</v>
      </c>
      <c r="AG19" s="21">
        <v>0.81384299999999998</v>
      </c>
      <c r="AH19" s="21">
        <v>657</v>
      </c>
      <c r="AI19" s="21">
        <v>1319</v>
      </c>
      <c r="AJ19" s="21">
        <f t="shared" si="7"/>
        <v>0.49810462471569372</v>
      </c>
      <c r="AK19" s="21">
        <v>0.54383599999999999</v>
      </c>
      <c r="AL19" s="21">
        <v>569</v>
      </c>
      <c r="AM19" s="21">
        <v>1319</v>
      </c>
      <c r="AN19" s="21">
        <f t="shared" si="8"/>
        <v>0.4313874147081122</v>
      </c>
      <c r="AO19" s="21">
        <v>0.48538900000000001</v>
      </c>
      <c r="AP19" s="21">
        <v>373</v>
      </c>
      <c r="AQ19" s="21">
        <v>1319</v>
      </c>
      <c r="AR19" s="21">
        <f t="shared" si="9"/>
        <v>0.28278999241849884</v>
      </c>
      <c r="AS19" s="21">
        <v>0.33838400000000002</v>
      </c>
    </row>
    <row r="20" spans="1:45" ht="20" x14ac:dyDescent="0.2">
      <c r="A20" s="9">
        <v>16</v>
      </c>
      <c r="B20" s="1">
        <f t="shared" si="0"/>
        <v>71</v>
      </c>
      <c r="C20" s="1">
        <f t="shared" si="1"/>
        <v>27.491199999999999</v>
      </c>
      <c r="D20" s="1"/>
      <c r="E20" s="1"/>
      <c r="F20" s="1"/>
      <c r="G20" s="1"/>
      <c r="H20" s="1">
        <v>531</v>
      </c>
      <c r="I20" s="31">
        <v>1</v>
      </c>
      <c r="J20" s="31">
        <v>1</v>
      </c>
      <c r="K20" s="1"/>
      <c r="L20" s="1"/>
      <c r="M20" s="1"/>
      <c r="N20" s="2">
        <v>1335</v>
      </c>
      <c r="O20" s="2">
        <v>1335</v>
      </c>
      <c r="P20" s="2">
        <f t="shared" si="2"/>
        <v>1</v>
      </c>
      <c r="Q20" s="1">
        <v>0.99956299999999998</v>
      </c>
      <c r="R20" s="1">
        <v>531</v>
      </c>
      <c r="S20" s="1">
        <v>531</v>
      </c>
      <c r="T20" s="1">
        <f t="shared" si="3"/>
        <v>1</v>
      </c>
      <c r="U20" s="1">
        <v>1</v>
      </c>
      <c r="V20" s="2">
        <v>1333</v>
      </c>
      <c r="W20" s="2">
        <v>1335</v>
      </c>
      <c r="X20" s="1">
        <f t="shared" si="4"/>
        <v>0.998501872659176</v>
      </c>
      <c r="Y20" s="1">
        <v>0.99784300000000004</v>
      </c>
      <c r="Z20" s="2">
        <v>1304</v>
      </c>
      <c r="AA20" s="2">
        <v>1335</v>
      </c>
      <c r="AB20" s="1">
        <f t="shared" si="5"/>
        <v>0.97677902621722845</v>
      </c>
      <c r="AC20" s="1">
        <v>0.98541599999999996</v>
      </c>
      <c r="AD20" s="2">
        <v>973</v>
      </c>
      <c r="AE20" s="2">
        <v>1335</v>
      </c>
      <c r="AF20" s="1">
        <f t="shared" si="6"/>
        <v>0.7288389513108614</v>
      </c>
      <c r="AG20" s="1">
        <v>0.78197700000000003</v>
      </c>
      <c r="AH20" s="2">
        <v>699</v>
      </c>
      <c r="AI20" s="2">
        <v>1335</v>
      </c>
      <c r="AJ20" s="1">
        <f t="shared" si="7"/>
        <v>0.52359550561797752</v>
      </c>
      <c r="AK20" s="1">
        <v>0.57423800000000003</v>
      </c>
      <c r="AL20" s="2">
        <v>587</v>
      </c>
      <c r="AM20" s="2">
        <v>1335</v>
      </c>
      <c r="AN20" s="1">
        <f t="shared" si="8"/>
        <v>0.43970037453183519</v>
      </c>
      <c r="AO20" s="1">
        <v>0.496998</v>
      </c>
      <c r="AP20" s="2">
        <v>312</v>
      </c>
      <c r="AQ20" s="2">
        <v>1335</v>
      </c>
      <c r="AR20" s="1">
        <f t="shared" si="9"/>
        <v>0.23370786516853934</v>
      </c>
      <c r="AS20" s="1">
        <v>0.28300799999999998</v>
      </c>
    </row>
    <row r="21" spans="1:45" ht="20" x14ac:dyDescent="0.2">
      <c r="A21" s="9">
        <v>17</v>
      </c>
      <c r="B21" s="1">
        <f t="shared" si="0"/>
        <v>72</v>
      </c>
      <c r="C21" s="1">
        <f t="shared" si="1"/>
        <v>27.878399999999999</v>
      </c>
      <c r="D21" s="1"/>
      <c r="E21" s="1"/>
      <c r="F21" s="1"/>
      <c r="G21" s="1"/>
      <c r="H21" s="1">
        <v>536</v>
      </c>
      <c r="I21" s="31">
        <v>1</v>
      </c>
      <c r="J21" s="31">
        <v>1</v>
      </c>
      <c r="K21" s="1"/>
      <c r="L21" s="1"/>
      <c r="M21" s="1"/>
      <c r="N21" s="2">
        <v>1357</v>
      </c>
      <c r="O21" s="2">
        <v>1357</v>
      </c>
      <c r="P21" s="2">
        <f t="shared" si="2"/>
        <v>1</v>
      </c>
      <c r="Q21" s="1">
        <v>1</v>
      </c>
      <c r="R21" s="1">
        <v>533</v>
      </c>
      <c r="S21" s="1">
        <v>536</v>
      </c>
      <c r="T21" s="1">
        <f t="shared" si="3"/>
        <v>0.99440298507462688</v>
      </c>
      <c r="U21" s="1">
        <v>0.98904800000000004</v>
      </c>
      <c r="V21" s="2">
        <v>1356</v>
      </c>
      <c r="W21" s="2">
        <v>1357</v>
      </c>
      <c r="X21" s="1">
        <f t="shared" si="4"/>
        <v>0.99926308032424471</v>
      </c>
      <c r="Y21" s="2">
        <v>0.99963299999999999</v>
      </c>
      <c r="Z21" s="2">
        <v>1273</v>
      </c>
      <c r="AA21" s="2">
        <v>1357</v>
      </c>
      <c r="AB21" s="1">
        <f t="shared" si="5"/>
        <v>0.93809874723655118</v>
      </c>
      <c r="AC21" s="1">
        <v>0.95832499999999998</v>
      </c>
      <c r="AD21" s="2">
        <v>957</v>
      </c>
      <c r="AE21" s="2">
        <v>1357</v>
      </c>
      <c r="AF21" s="1">
        <f t="shared" si="6"/>
        <v>0.70523212969786297</v>
      </c>
      <c r="AG21" s="1">
        <v>0.76123200000000002</v>
      </c>
      <c r="AH21" s="2">
        <v>631</v>
      </c>
      <c r="AI21" s="2">
        <v>1357</v>
      </c>
      <c r="AJ21" s="1">
        <f t="shared" si="7"/>
        <v>0.46499631540162123</v>
      </c>
      <c r="AK21" s="1">
        <v>0.50340200000000002</v>
      </c>
      <c r="AL21" s="2">
        <v>476</v>
      </c>
      <c r="AM21" s="2">
        <v>1357</v>
      </c>
      <c r="AN21" s="1">
        <f t="shared" si="8"/>
        <v>0.3507737656595431</v>
      </c>
      <c r="AO21" s="1">
        <v>0.39622499999999999</v>
      </c>
      <c r="AP21" s="2">
        <v>303</v>
      </c>
      <c r="AQ21" s="2">
        <v>1357</v>
      </c>
      <c r="AR21" s="1">
        <f t="shared" si="9"/>
        <v>0.22328666175386883</v>
      </c>
      <c r="AS21" s="1">
        <v>0.26784400000000003</v>
      </c>
    </row>
    <row r="22" spans="1:45" ht="20" x14ac:dyDescent="0.2">
      <c r="A22" s="9">
        <v>18</v>
      </c>
      <c r="B22" s="1">
        <f t="shared" si="0"/>
        <v>73</v>
      </c>
      <c r="C22" s="1">
        <f t="shared" si="1"/>
        <v>28.265599999999999</v>
      </c>
      <c r="D22" s="1"/>
      <c r="E22" s="2"/>
      <c r="F22" s="1"/>
      <c r="G22" s="2"/>
      <c r="H22" s="1">
        <v>546</v>
      </c>
      <c r="I22" s="31">
        <v>1</v>
      </c>
      <c r="J22" s="31">
        <v>1</v>
      </c>
      <c r="K22" s="2"/>
      <c r="L22" s="2"/>
      <c r="M22" s="2"/>
      <c r="N22" s="2">
        <v>1376</v>
      </c>
      <c r="O22" s="1">
        <v>1376</v>
      </c>
      <c r="P22" s="2">
        <f t="shared" si="2"/>
        <v>1</v>
      </c>
      <c r="Q22" s="1">
        <v>1</v>
      </c>
      <c r="R22" s="1">
        <v>536</v>
      </c>
      <c r="S22" s="1">
        <v>546</v>
      </c>
      <c r="T22" s="1">
        <f t="shared" si="3"/>
        <v>0.98168498168498164</v>
      </c>
      <c r="U22" s="1">
        <v>0.98465499999999995</v>
      </c>
      <c r="V22" s="2">
        <v>1374</v>
      </c>
      <c r="W22" s="2">
        <v>1376</v>
      </c>
      <c r="X22" s="1">
        <f t="shared" si="4"/>
        <v>0.99854651162790697</v>
      </c>
      <c r="Y22" s="1">
        <v>0.99934000000000001</v>
      </c>
      <c r="Z22" s="2">
        <v>1298</v>
      </c>
      <c r="AA22" s="2">
        <v>1376</v>
      </c>
      <c r="AB22" s="1">
        <f t="shared" si="5"/>
        <v>0.9433139534883721</v>
      </c>
      <c r="AC22" s="1">
        <v>0.96393099999999998</v>
      </c>
      <c r="AD22" s="2">
        <v>957</v>
      </c>
      <c r="AE22" s="2">
        <v>1376</v>
      </c>
      <c r="AF22" s="1">
        <f t="shared" si="6"/>
        <v>0.69549418604651159</v>
      </c>
      <c r="AG22" s="1">
        <v>0.74529900000000004</v>
      </c>
      <c r="AH22" s="2">
        <v>614</v>
      </c>
      <c r="AI22" s="2">
        <v>1376</v>
      </c>
      <c r="AJ22" s="1">
        <f t="shared" si="7"/>
        <v>0.44622093023255816</v>
      </c>
      <c r="AK22" s="1">
        <v>0.47375600000000001</v>
      </c>
      <c r="AL22" s="2">
        <v>576</v>
      </c>
      <c r="AM22" s="2">
        <v>1376</v>
      </c>
      <c r="AN22" s="1">
        <f t="shared" si="8"/>
        <v>0.41860465116279072</v>
      </c>
      <c r="AO22" s="1">
        <v>0.46024799999999999</v>
      </c>
      <c r="AP22" s="2">
        <v>250</v>
      </c>
      <c r="AQ22" s="2">
        <v>1376</v>
      </c>
      <c r="AR22" s="1">
        <f t="shared" si="9"/>
        <v>0.1816860465116279</v>
      </c>
      <c r="AS22" s="1">
        <v>0.22231799999999999</v>
      </c>
    </row>
    <row r="23" spans="1:45" s="8" customFormat="1" ht="20" x14ac:dyDescent="0.2">
      <c r="A23" s="6">
        <v>19</v>
      </c>
      <c r="B23" s="1">
        <f t="shared" si="0"/>
        <v>74</v>
      </c>
      <c r="C23" s="1">
        <f t="shared" si="1"/>
        <v>28.652799999999999</v>
      </c>
      <c r="D23" s="2"/>
      <c r="E23" s="2"/>
      <c r="F23" s="1"/>
      <c r="G23" s="2"/>
      <c r="H23" s="1">
        <v>553</v>
      </c>
      <c r="I23" s="31">
        <v>1</v>
      </c>
      <c r="J23" s="31">
        <v>1</v>
      </c>
      <c r="K23" s="2"/>
      <c r="L23" s="2"/>
      <c r="M23" s="2"/>
      <c r="N23" s="2">
        <v>1393</v>
      </c>
      <c r="O23" s="2">
        <v>1394</v>
      </c>
      <c r="P23" s="2">
        <f t="shared" si="2"/>
        <v>0.99928263988522237</v>
      </c>
      <c r="Q23" s="1">
        <v>0.99976299999999996</v>
      </c>
      <c r="R23" s="1">
        <v>547</v>
      </c>
      <c r="S23" s="1">
        <v>553</v>
      </c>
      <c r="T23" s="1">
        <f t="shared" si="3"/>
        <v>0.98915009041591317</v>
      </c>
      <c r="U23" s="1">
        <v>0.99447300000000005</v>
      </c>
      <c r="V23" s="2">
        <v>1391</v>
      </c>
      <c r="W23" s="2">
        <v>1394</v>
      </c>
      <c r="X23" s="1">
        <f t="shared" si="4"/>
        <v>0.9978479196556671</v>
      </c>
      <c r="Y23" s="1">
        <v>0.99912000000000001</v>
      </c>
      <c r="Z23" s="2">
        <v>1241</v>
      </c>
      <c r="AA23" s="2">
        <v>1394</v>
      </c>
      <c r="AB23" s="1">
        <f t="shared" si="5"/>
        <v>0.8902439024390244</v>
      </c>
      <c r="AC23" s="1">
        <v>0.91645299999999996</v>
      </c>
      <c r="AD23" s="2">
        <v>952</v>
      </c>
      <c r="AE23" s="2">
        <v>1394</v>
      </c>
      <c r="AF23" s="1">
        <f t="shared" si="6"/>
        <v>0.68292682926829273</v>
      </c>
      <c r="AG23" s="1">
        <v>0.74660300000000002</v>
      </c>
      <c r="AH23" s="2">
        <v>590</v>
      </c>
      <c r="AI23" s="2">
        <v>1394</v>
      </c>
      <c r="AJ23" s="1">
        <f t="shared" si="7"/>
        <v>0.42324246771879481</v>
      </c>
      <c r="AK23" s="1">
        <v>0.44537199999999999</v>
      </c>
      <c r="AL23" s="2">
        <v>472</v>
      </c>
      <c r="AM23" s="2">
        <v>1394</v>
      </c>
      <c r="AN23" s="1">
        <f t="shared" si="8"/>
        <v>0.33859397417503589</v>
      </c>
      <c r="AO23" s="1">
        <v>0.37497900000000001</v>
      </c>
      <c r="AP23" s="2">
        <v>227</v>
      </c>
      <c r="AQ23" s="2">
        <v>1394</v>
      </c>
      <c r="AR23" s="1">
        <f t="shared" si="9"/>
        <v>0.16284074605451937</v>
      </c>
      <c r="AS23" s="1">
        <v>0.183611</v>
      </c>
    </row>
    <row r="24" spans="1:45" ht="20" x14ac:dyDescent="0.2">
      <c r="A24" s="9">
        <v>20</v>
      </c>
      <c r="B24" s="1">
        <f t="shared" si="0"/>
        <v>75</v>
      </c>
      <c r="C24" s="1">
        <f t="shared" si="1"/>
        <v>29.04</v>
      </c>
      <c r="D24" s="1"/>
      <c r="E24" s="2"/>
      <c r="F24" s="1"/>
      <c r="G24" s="1">
        <v>562</v>
      </c>
      <c r="H24" s="1">
        <v>563</v>
      </c>
      <c r="I24" s="2">
        <f>G24/H24</f>
        <v>0.9982238010657194</v>
      </c>
      <c r="J24" s="2">
        <v>1</v>
      </c>
      <c r="K24" s="2"/>
      <c r="L24" s="2"/>
      <c r="M24" s="2"/>
      <c r="N24" s="2">
        <v>1407</v>
      </c>
      <c r="O24" s="1">
        <v>1412</v>
      </c>
      <c r="P24" s="2">
        <f t="shared" si="2"/>
        <v>0.9964589235127479</v>
      </c>
      <c r="Q24" s="1">
        <v>0.99873299999999998</v>
      </c>
      <c r="R24" s="1">
        <v>549</v>
      </c>
      <c r="S24" s="1">
        <v>563</v>
      </c>
      <c r="T24" s="1">
        <f t="shared" si="3"/>
        <v>0.9751332149200711</v>
      </c>
      <c r="U24" s="1">
        <v>0.98238499999999995</v>
      </c>
      <c r="V24" s="2">
        <v>1401</v>
      </c>
      <c r="W24" s="2">
        <v>1412</v>
      </c>
      <c r="X24" s="1">
        <f t="shared" si="4"/>
        <v>0.99220963172804533</v>
      </c>
      <c r="Y24" s="1">
        <v>0.99539200000000005</v>
      </c>
      <c r="Z24" s="2">
        <v>1250</v>
      </c>
      <c r="AA24" s="2">
        <v>1412</v>
      </c>
      <c r="AB24" s="1">
        <f t="shared" si="5"/>
        <v>0.88526912181303119</v>
      </c>
      <c r="AC24" s="1">
        <v>0.91298000000000001</v>
      </c>
      <c r="AD24" s="2">
        <v>859</v>
      </c>
      <c r="AE24" s="2">
        <v>1412</v>
      </c>
      <c r="AF24" s="1">
        <f t="shared" si="6"/>
        <v>0.60835694050991507</v>
      </c>
      <c r="AG24" s="1">
        <v>0.67205300000000001</v>
      </c>
      <c r="AH24" s="2">
        <v>554</v>
      </c>
      <c r="AI24" s="2">
        <v>1412</v>
      </c>
      <c r="AJ24" s="1">
        <f t="shared" si="7"/>
        <v>0.3923512747875354</v>
      </c>
      <c r="AK24" s="1">
        <v>0.43713200000000002</v>
      </c>
      <c r="AL24" s="2">
        <v>516</v>
      </c>
      <c r="AM24" s="2">
        <v>1412</v>
      </c>
      <c r="AN24" s="1">
        <f t="shared" si="8"/>
        <v>0.36543909348441928</v>
      </c>
      <c r="AO24" s="1">
        <v>0.40924500000000003</v>
      </c>
      <c r="AP24" s="2">
        <v>290</v>
      </c>
      <c r="AQ24" s="2">
        <v>1412</v>
      </c>
      <c r="AR24" s="1">
        <f t="shared" si="9"/>
        <v>0.20538243626062322</v>
      </c>
      <c r="AS24" s="1">
        <v>0.26797199999999999</v>
      </c>
    </row>
    <row r="25" spans="1:45" ht="20" x14ac:dyDescent="0.2">
      <c r="A25" s="9">
        <v>21</v>
      </c>
      <c r="B25" s="1">
        <f t="shared" si="0"/>
        <v>76</v>
      </c>
      <c r="C25" s="1">
        <f t="shared" si="1"/>
        <v>29.427199999999999</v>
      </c>
      <c r="D25" s="1"/>
      <c r="E25" s="2"/>
      <c r="F25" s="1"/>
      <c r="G25" s="1">
        <v>566</v>
      </c>
      <c r="H25" s="1">
        <v>567</v>
      </c>
      <c r="I25" s="2">
        <f t="shared" ref="I25:I37" si="10">G25/H25</f>
        <v>0.99823633156966485</v>
      </c>
      <c r="J25" s="2">
        <v>1</v>
      </c>
      <c r="K25" s="2"/>
      <c r="L25" s="2"/>
      <c r="M25" s="2"/>
      <c r="N25" s="2">
        <v>1426</v>
      </c>
      <c r="O25" s="1">
        <v>1431</v>
      </c>
      <c r="P25" s="2">
        <f t="shared" si="2"/>
        <v>0.99650593990216629</v>
      </c>
      <c r="Q25" s="1">
        <v>0.99779099999999998</v>
      </c>
      <c r="R25" s="1">
        <v>549</v>
      </c>
      <c r="S25" s="1">
        <v>567</v>
      </c>
      <c r="T25" s="1">
        <f t="shared" si="3"/>
        <v>0.96825396825396826</v>
      </c>
      <c r="U25" s="1">
        <v>0.977549</v>
      </c>
      <c r="V25" s="2">
        <v>1416</v>
      </c>
      <c r="W25" s="2">
        <v>1431</v>
      </c>
      <c r="X25" s="1">
        <f t="shared" si="4"/>
        <v>0.98951781970649899</v>
      </c>
      <c r="Y25" s="1">
        <v>0.99334699999999998</v>
      </c>
      <c r="Z25" s="2">
        <v>1245</v>
      </c>
      <c r="AA25" s="2">
        <v>1431</v>
      </c>
      <c r="AB25" s="1">
        <f t="shared" si="5"/>
        <v>0.87002096436058696</v>
      </c>
      <c r="AC25" s="1">
        <v>0.89673899999999995</v>
      </c>
      <c r="AD25" s="2">
        <v>802</v>
      </c>
      <c r="AE25" s="2">
        <v>1431</v>
      </c>
      <c r="AF25" s="1">
        <f t="shared" si="6"/>
        <v>0.56044723969252275</v>
      </c>
      <c r="AG25" s="1">
        <v>0.60600600000000004</v>
      </c>
      <c r="AH25" s="2">
        <v>545</v>
      </c>
      <c r="AI25" s="2">
        <v>1431</v>
      </c>
      <c r="AJ25" s="1">
        <f t="shared" si="7"/>
        <v>0.38085255066387141</v>
      </c>
      <c r="AK25" s="1">
        <v>0.41618500000000003</v>
      </c>
      <c r="AL25" s="2">
        <v>476</v>
      </c>
      <c r="AM25" s="2">
        <v>1431</v>
      </c>
      <c r="AN25" s="1">
        <f t="shared" si="8"/>
        <v>0.33263452131376658</v>
      </c>
      <c r="AO25" s="1">
        <v>0.37527199999999999</v>
      </c>
      <c r="AP25" s="2">
        <v>258</v>
      </c>
      <c r="AQ25" s="2">
        <v>1431</v>
      </c>
      <c r="AR25" s="1">
        <f t="shared" si="9"/>
        <v>0.18029350104821804</v>
      </c>
      <c r="AS25" s="1">
        <v>0.20453099999999999</v>
      </c>
    </row>
    <row r="26" spans="1:45" ht="20" x14ac:dyDescent="0.2">
      <c r="A26" s="9">
        <v>22</v>
      </c>
      <c r="B26" s="1">
        <f t="shared" si="0"/>
        <v>77</v>
      </c>
      <c r="C26" s="1">
        <f t="shared" si="1"/>
        <v>29.814399999999999</v>
      </c>
      <c r="D26" s="1"/>
      <c r="E26" s="2"/>
      <c r="F26" s="1"/>
      <c r="G26" s="1">
        <v>560</v>
      </c>
      <c r="H26" s="1">
        <v>577</v>
      </c>
      <c r="I26" s="2">
        <f t="shared" si="10"/>
        <v>0.97053726169844023</v>
      </c>
      <c r="J26" s="1">
        <v>0.98945000000000005</v>
      </c>
      <c r="K26" s="2"/>
      <c r="L26" s="2"/>
      <c r="M26" s="2"/>
      <c r="N26" s="2">
        <v>1435</v>
      </c>
      <c r="O26" s="1">
        <v>1451</v>
      </c>
      <c r="P26" s="2">
        <f t="shared" si="2"/>
        <v>0.988973121984838</v>
      </c>
      <c r="Q26" s="1">
        <v>0.98908399999999996</v>
      </c>
      <c r="R26" s="1">
        <v>550</v>
      </c>
      <c r="S26" s="1">
        <v>577</v>
      </c>
      <c r="T26" s="1">
        <f t="shared" si="3"/>
        <v>0.95320623916811087</v>
      </c>
      <c r="U26" s="1">
        <v>0.96839799999999998</v>
      </c>
      <c r="V26" s="2">
        <v>1418</v>
      </c>
      <c r="W26" s="2">
        <v>1451</v>
      </c>
      <c r="X26" s="1">
        <f t="shared" si="4"/>
        <v>0.97725706409372848</v>
      </c>
      <c r="Y26" s="1">
        <v>0.98440700000000003</v>
      </c>
      <c r="Z26" s="2">
        <v>984</v>
      </c>
      <c r="AA26" s="2">
        <v>1451</v>
      </c>
      <c r="AB26" s="1">
        <f t="shared" si="5"/>
        <v>0.67815299793246042</v>
      </c>
      <c r="AC26" s="1">
        <v>0.72251900000000002</v>
      </c>
      <c r="AD26" s="2">
        <v>649</v>
      </c>
      <c r="AE26" s="2">
        <v>1451</v>
      </c>
      <c r="AF26" s="1">
        <f t="shared" si="6"/>
        <v>0.44727773949000688</v>
      </c>
      <c r="AG26" s="1">
        <v>0.48228100000000002</v>
      </c>
      <c r="AH26" s="2">
        <v>477</v>
      </c>
      <c r="AI26" s="2">
        <v>1451</v>
      </c>
      <c r="AJ26" s="1">
        <f t="shared" si="7"/>
        <v>0.32873880082701584</v>
      </c>
      <c r="AK26" s="1">
        <v>0.37302000000000002</v>
      </c>
      <c r="AL26" s="2">
        <v>396</v>
      </c>
      <c r="AM26" s="2">
        <v>1451</v>
      </c>
      <c r="AN26" s="1">
        <f t="shared" si="8"/>
        <v>0.27291523087525843</v>
      </c>
      <c r="AO26" s="1">
        <v>0.295622</v>
      </c>
      <c r="AP26" s="2">
        <v>347</v>
      </c>
      <c r="AQ26" s="2">
        <v>1451</v>
      </c>
      <c r="AR26" s="1">
        <f t="shared" si="9"/>
        <v>0.23914541695382494</v>
      </c>
      <c r="AS26" s="1">
        <v>0.26348100000000002</v>
      </c>
    </row>
    <row r="27" spans="1:45" ht="20" x14ac:dyDescent="0.2">
      <c r="A27" s="9">
        <v>23</v>
      </c>
      <c r="B27" s="1">
        <f t="shared" si="0"/>
        <v>78</v>
      </c>
      <c r="C27" s="1">
        <f t="shared" si="1"/>
        <v>30.201599999999999</v>
      </c>
      <c r="D27" s="1"/>
      <c r="E27" s="2"/>
      <c r="F27" s="1"/>
      <c r="G27" s="1">
        <v>547</v>
      </c>
      <c r="H27" s="1">
        <v>584</v>
      </c>
      <c r="I27" s="2">
        <f t="shared" si="10"/>
        <v>0.93664383561643838</v>
      </c>
      <c r="J27" s="1">
        <v>0.95631999999999995</v>
      </c>
      <c r="K27" s="2"/>
      <c r="L27" s="2"/>
      <c r="M27" s="2"/>
      <c r="N27" s="2">
        <v>1438</v>
      </c>
      <c r="O27" s="1">
        <v>1469</v>
      </c>
      <c r="P27" s="2">
        <f t="shared" si="2"/>
        <v>0.97889720898570454</v>
      </c>
      <c r="Q27" s="1">
        <v>0.98620600000000003</v>
      </c>
      <c r="R27" s="1">
        <v>511</v>
      </c>
      <c r="S27" s="1">
        <v>584</v>
      </c>
      <c r="T27" s="1">
        <f t="shared" si="3"/>
        <v>0.875</v>
      </c>
      <c r="U27" s="1">
        <v>0.89990599999999998</v>
      </c>
      <c r="V27" s="2">
        <v>1417</v>
      </c>
      <c r="W27" s="2">
        <v>1469</v>
      </c>
      <c r="X27" s="1">
        <f t="shared" si="4"/>
        <v>0.96460176991150437</v>
      </c>
      <c r="Y27" s="2">
        <v>0.97308799999999995</v>
      </c>
      <c r="Z27" s="2">
        <v>942</v>
      </c>
      <c r="AA27" s="2">
        <v>1469</v>
      </c>
      <c r="AB27" s="1">
        <f t="shared" si="5"/>
        <v>0.64125255275697757</v>
      </c>
      <c r="AC27" s="1">
        <v>0.67311500000000002</v>
      </c>
      <c r="AD27" s="2">
        <v>534</v>
      </c>
      <c r="AE27" s="2">
        <v>1469</v>
      </c>
      <c r="AF27" s="1">
        <f t="shared" si="6"/>
        <v>0.36351259360108917</v>
      </c>
      <c r="AG27" s="1">
        <v>0.384297</v>
      </c>
      <c r="AH27" s="2">
        <v>295</v>
      </c>
      <c r="AI27" s="2">
        <v>1469</v>
      </c>
      <c r="AJ27" s="1">
        <f t="shared" si="7"/>
        <v>0.20081688223281144</v>
      </c>
      <c r="AK27" s="1">
        <v>0.21942</v>
      </c>
      <c r="AL27" s="2">
        <v>359</v>
      </c>
      <c r="AM27" s="2">
        <v>1469</v>
      </c>
      <c r="AN27" s="1">
        <f t="shared" si="8"/>
        <v>0.24438393464942137</v>
      </c>
      <c r="AO27" s="1">
        <v>0.26169900000000001</v>
      </c>
      <c r="AP27" s="2">
        <v>318</v>
      </c>
      <c r="AQ27" s="2">
        <v>1469</v>
      </c>
      <c r="AR27" s="1">
        <f t="shared" si="9"/>
        <v>0.21647379169503064</v>
      </c>
      <c r="AS27" s="1">
        <v>0.22503200000000001</v>
      </c>
    </row>
    <row r="28" spans="1:45" ht="20" x14ac:dyDescent="0.2">
      <c r="A28" s="9">
        <v>24</v>
      </c>
      <c r="B28" s="1">
        <f t="shared" si="0"/>
        <v>79</v>
      </c>
      <c r="C28" s="1">
        <f t="shared" si="1"/>
        <v>30.588799999999999</v>
      </c>
      <c r="D28" s="2"/>
      <c r="E28" s="2"/>
      <c r="F28" s="1"/>
      <c r="G28" s="1">
        <v>531</v>
      </c>
      <c r="H28" s="1">
        <v>589</v>
      </c>
      <c r="I28" s="2">
        <f t="shared" si="10"/>
        <v>0.90152801358234291</v>
      </c>
      <c r="J28" s="2">
        <v>0.93533999999999995</v>
      </c>
      <c r="K28" s="2"/>
      <c r="L28" s="1"/>
      <c r="M28" s="1"/>
      <c r="N28" s="2">
        <v>1364</v>
      </c>
      <c r="O28" s="1">
        <v>1490</v>
      </c>
      <c r="P28" s="2">
        <f t="shared" si="2"/>
        <v>0.91543624161073822</v>
      </c>
      <c r="Q28" s="1">
        <v>0.93269400000000002</v>
      </c>
      <c r="R28" s="1">
        <v>479</v>
      </c>
      <c r="S28" s="1">
        <v>589</v>
      </c>
      <c r="T28" s="1">
        <f t="shared" si="3"/>
        <v>0.81324278438030562</v>
      </c>
      <c r="U28" s="1">
        <v>0.82920499999999997</v>
      </c>
      <c r="V28" s="2">
        <v>1323</v>
      </c>
      <c r="W28" s="2">
        <v>1490</v>
      </c>
      <c r="X28" s="1">
        <f t="shared" si="4"/>
        <v>0.88791946308724834</v>
      </c>
      <c r="Y28" s="2">
        <v>0.91112000000000004</v>
      </c>
      <c r="Z28" s="2">
        <v>714</v>
      </c>
      <c r="AA28" s="2">
        <v>1490</v>
      </c>
      <c r="AB28" s="1">
        <f t="shared" si="5"/>
        <v>0.47919463087248321</v>
      </c>
      <c r="AC28" s="1">
        <v>0.51892700000000003</v>
      </c>
      <c r="AD28" s="2">
        <v>561</v>
      </c>
      <c r="AE28" s="2">
        <v>1490</v>
      </c>
      <c r="AF28" s="1">
        <f t="shared" si="6"/>
        <v>0.37651006711409396</v>
      </c>
      <c r="AG28" s="1">
        <v>0.40193099999999998</v>
      </c>
      <c r="AH28" s="2">
        <v>308</v>
      </c>
      <c r="AI28" s="2">
        <v>1490</v>
      </c>
      <c r="AJ28" s="1">
        <f t="shared" si="7"/>
        <v>0.20671140939597316</v>
      </c>
      <c r="AK28" s="1">
        <v>0.225469</v>
      </c>
      <c r="AL28" s="2">
        <v>417</v>
      </c>
      <c r="AM28" s="2">
        <v>1490</v>
      </c>
      <c r="AN28" s="1">
        <f t="shared" si="8"/>
        <v>0.27986577181208055</v>
      </c>
      <c r="AO28" s="1">
        <v>0.32205</v>
      </c>
      <c r="AP28" s="2">
        <v>211</v>
      </c>
      <c r="AQ28" s="2">
        <v>1490</v>
      </c>
      <c r="AR28" s="1">
        <f t="shared" si="9"/>
        <v>0.14161073825503356</v>
      </c>
      <c r="AS28" s="1">
        <v>0.14477799999999999</v>
      </c>
    </row>
    <row r="29" spans="1:45" s="22" customFormat="1" ht="20" x14ac:dyDescent="0.2">
      <c r="A29" s="20">
        <v>25</v>
      </c>
      <c r="B29" s="21">
        <f t="shared" si="0"/>
        <v>80</v>
      </c>
      <c r="C29" s="21">
        <f t="shared" si="1"/>
        <v>30.975999999999999</v>
      </c>
      <c r="D29" s="21"/>
      <c r="E29" s="21"/>
      <c r="F29" s="21"/>
      <c r="G29" s="21">
        <v>466</v>
      </c>
      <c r="H29" s="21">
        <v>597</v>
      </c>
      <c r="I29" s="21">
        <f t="shared" si="10"/>
        <v>0.78056951423785592</v>
      </c>
      <c r="J29" s="21">
        <v>0.80447000000000002</v>
      </c>
      <c r="K29" s="21"/>
      <c r="L29" s="21"/>
      <c r="M29" s="21"/>
      <c r="N29" s="21">
        <v>1272</v>
      </c>
      <c r="O29" s="21">
        <v>1507</v>
      </c>
      <c r="P29" s="21">
        <f t="shared" si="2"/>
        <v>0.84406104844061047</v>
      </c>
      <c r="Q29" s="21">
        <v>0.86398399999999997</v>
      </c>
      <c r="R29" s="21">
        <v>461</v>
      </c>
      <c r="S29" s="21">
        <v>597</v>
      </c>
      <c r="T29" s="21">
        <f t="shared" si="3"/>
        <v>0.77219430485762142</v>
      </c>
      <c r="U29" s="21">
        <v>0.79244800000000004</v>
      </c>
      <c r="V29" s="21">
        <v>1007</v>
      </c>
      <c r="W29" s="21">
        <v>1507</v>
      </c>
      <c r="X29" s="21">
        <f t="shared" si="4"/>
        <v>0.66821499668215001</v>
      </c>
      <c r="Y29" s="21">
        <v>0.69729200000000002</v>
      </c>
      <c r="Z29" s="21">
        <v>684</v>
      </c>
      <c r="AA29" s="21">
        <v>1507</v>
      </c>
      <c r="AB29" s="21">
        <f t="shared" si="5"/>
        <v>0.45388188453881884</v>
      </c>
      <c r="AC29" s="21">
        <v>0.48799900000000002</v>
      </c>
      <c r="AD29" s="21">
        <v>464</v>
      </c>
      <c r="AE29" s="21">
        <v>1507</v>
      </c>
      <c r="AF29" s="21">
        <f t="shared" si="6"/>
        <v>0.30789648307896483</v>
      </c>
      <c r="AG29" s="21">
        <v>0.33921899999999999</v>
      </c>
      <c r="AH29" s="21">
        <v>205</v>
      </c>
      <c r="AI29" s="21">
        <v>1507</v>
      </c>
      <c r="AJ29" s="21">
        <f t="shared" si="7"/>
        <v>0.13603185136031851</v>
      </c>
      <c r="AK29" s="21">
        <v>0.139263</v>
      </c>
      <c r="AL29" s="21">
        <v>244</v>
      </c>
      <c r="AM29" s="21">
        <v>1507</v>
      </c>
      <c r="AN29" s="21">
        <f t="shared" si="8"/>
        <v>0.1619110816191108</v>
      </c>
      <c r="AO29" s="21">
        <v>0.17644299999999999</v>
      </c>
      <c r="AP29" s="21">
        <v>292</v>
      </c>
      <c r="AQ29" s="21">
        <v>1507</v>
      </c>
      <c r="AR29" s="21">
        <f t="shared" si="9"/>
        <v>0.19376244193762443</v>
      </c>
      <c r="AS29" s="21">
        <v>0.204263</v>
      </c>
    </row>
    <row r="30" spans="1:45" s="8" customFormat="1" ht="20" x14ac:dyDescent="0.2">
      <c r="A30" s="6">
        <v>26</v>
      </c>
      <c r="B30" s="2">
        <f t="shared" si="0"/>
        <v>81</v>
      </c>
      <c r="C30" s="2">
        <f t="shared" si="1"/>
        <v>31.363199999999999</v>
      </c>
      <c r="D30" s="2"/>
      <c r="E30" s="2"/>
      <c r="F30" s="2"/>
      <c r="G30" s="1">
        <v>413</v>
      </c>
      <c r="H30" s="1">
        <v>605</v>
      </c>
      <c r="I30" s="2">
        <f t="shared" si="10"/>
        <v>0.68264462809917359</v>
      </c>
      <c r="J30" s="2">
        <v>0.71343999999999996</v>
      </c>
      <c r="K30" s="2"/>
      <c r="L30" s="2"/>
      <c r="M30" s="2"/>
      <c r="N30" s="2">
        <v>1013</v>
      </c>
      <c r="O30" s="2">
        <v>1525</v>
      </c>
      <c r="P30" s="2">
        <f t="shared" si="2"/>
        <v>0.66426229508196721</v>
      </c>
      <c r="Q30" s="2">
        <v>0.69426399999999999</v>
      </c>
      <c r="R30" s="1">
        <v>396</v>
      </c>
      <c r="S30" s="1">
        <v>605</v>
      </c>
      <c r="T30" s="1">
        <f t="shared" si="3"/>
        <v>0.65454545454545454</v>
      </c>
      <c r="U30" s="1">
        <v>0.69058299999999995</v>
      </c>
      <c r="V30" s="2">
        <v>925</v>
      </c>
      <c r="W30" s="2">
        <v>1525</v>
      </c>
      <c r="X30" s="2">
        <f t="shared" si="4"/>
        <v>0.60655737704918034</v>
      </c>
      <c r="Y30" s="2">
        <v>0.63181799999999999</v>
      </c>
      <c r="Z30" s="2">
        <v>605</v>
      </c>
      <c r="AA30" s="2">
        <v>1525</v>
      </c>
      <c r="AB30" s="1">
        <f t="shared" si="5"/>
        <v>0.39672131147540984</v>
      </c>
      <c r="AC30" s="2">
        <v>0.42984899999999998</v>
      </c>
      <c r="AD30" s="2">
        <v>354</v>
      </c>
      <c r="AE30" s="2">
        <v>1525</v>
      </c>
      <c r="AF30" s="2">
        <f t="shared" si="6"/>
        <v>0.2321311475409836</v>
      </c>
      <c r="AG30" s="2">
        <v>0.255469</v>
      </c>
      <c r="AH30" s="2">
        <v>225</v>
      </c>
      <c r="AI30" s="2">
        <v>1525</v>
      </c>
      <c r="AJ30" s="2">
        <f t="shared" si="7"/>
        <v>0.14754098360655737</v>
      </c>
      <c r="AK30" s="2">
        <v>0.16011300000000001</v>
      </c>
      <c r="AL30" s="2">
        <v>328</v>
      </c>
      <c r="AM30" s="2">
        <v>1525</v>
      </c>
      <c r="AN30" s="1">
        <f t="shared" si="8"/>
        <v>0.21508196721311476</v>
      </c>
      <c r="AO30" s="2">
        <v>0.23710300000000001</v>
      </c>
      <c r="AP30" s="2">
        <v>292</v>
      </c>
      <c r="AQ30" s="2">
        <v>1525</v>
      </c>
      <c r="AR30" s="1">
        <f t="shared" si="9"/>
        <v>0.19147540983606556</v>
      </c>
      <c r="AS30" s="2">
        <v>0.20408399999999999</v>
      </c>
    </row>
    <row r="31" spans="1:45" ht="20" x14ac:dyDescent="0.2">
      <c r="A31" s="9">
        <v>27</v>
      </c>
      <c r="B31" s="1">
        <f t="shared" si="0"/>
        <v>82</v>
      </c>
      <c r="C31" s="1">
        <f t="shared" si="1"/>
        <v>31.750399999999999</v>
      </c>
      <c r="D31" s="2"/>
      <c r="E31" s="2"/>
      <c r="F31" s="1"/>
      <c r="G31" s="1">
        <v>387</v>
      </c>
      <c r="H31" s="1">
        <v>611</v>
      </c>
      <c r="I31" s="2">
        <f t="shared" si="10"/>
        <v>0.63338788870703766</v>
      </c>
      <c r="J31" s="2">
        <v>0.65486999999999995</v>
      </c>
      <c r="K31" s="2"/>
      <c r="L31" s="1"/>
      <c r="M31" s="1"/>
      <c r="N31" s="2">
        <v>806</v>
      </c>
      <c r="O31" s="1">
        <v>1545</v>
      </c>
      <c r="P31" s="2">
        <f t="shared" si="2"/>
        <v>0.52168284789644015</v>
      </c>
      <c r="Q31" s="1">
        <v>0.54972799999999999</v>
      </c>
      <c r="R31" s="1">
        <v>326</v>
      </c>
      <c r="S31" s="1">
        <v>611</v>
      </c>
      <c r="T31" s="1">
        <f t="shared" si="3"/>
        <v>0.53355155482815053</v>
      </c>
      <c r="U31" s="1">
        <v>0.557002</v>
      </c>
      <c r="V31" s="2">
        <v>559</v>
      </c>
      <c r="W31" s="2">
        <v>1545</v>
      </c>
      <c r="X31" s="1">
        <f t="shared" si="4"/>
        <v>0.36181229773462781</v>
      </c>
      <c r="Y31" s="2">
        <v>0.39474199999999998</v>
      </c>
      <c r="Z31" s="2">
        <v>367</v>
      </c>
      <c r="AA31" s="2">
        <v>1545</v>
      </c>
      <c r="AB31" s="1">
        <f t="shared" si="5"/>
        <v>0.23754045307443367</v>
      </c>
      <c r="AC31" s="1">
        <v>0.23743700000000001</v>
      </c>
      <c r="AD31" s="2">
        <v>332</v>
      </c>
      <c r="AE31" s="2">
        <v>1545</v>
      </c>
      <c r="AF31" s="1">
        <f t="shared" si="6"/>
        <v>0.21488673139158576</v>
      </c>
      <c r="AG31" s="1">
        <v>0.22331300000000001</v>
      </c>
      <c r="AH31" s="2">
        <v>272</v>
      </c>
      <c r="AI31" s="2">
        <v>1545</v>
      </c>
      <c r="AJ31" s="1">
        <f t="shared" si="7"/>
        <v>0.17605177993527507</v>
      </c>
      <c r="AK31" s="1">
        <v>0.18693199999999999</v>
      </c>
      <c r="AL31" s="2">
        <v>329</v>
      </c>
      <c r="AM31" s="2">
        <v>1545</v>
      </c>
      <c r="AN31" s="1">
        <f t="shared" si="8"/>
        <v>0.21294498381877022</v>
      </c>
      <c r="AO31" s="1">
        <v>0.23502400000000001</v>
      </c>
      <c r="AP31" s="2">
        <v>209</v>
      </c>
      <c r="AQ31" s="2">
        <v>1545</v>
      </c>
      <c r="AR31" s="1">
        <f t="shared" si="9"/>
        <v>0.13527508090614887</v>
      </c>
      <c r="AS31" s="1">
        <v>0.14940200000000001</v>
      </c>
    </row>
    <row r="32" spans="1:45" ht="20" x14ac:dyDescent="0.2">
      <c r="A32" s="9">
        <v>28</v>
      </c>
      <c r="B32" s="1">
        <f t="shared" si="0"/>
        <v>83</v>
      </c>
      <c r="C32" s="1">
        <f t="shared" si="1"/>
        <v>32.137599999999999</v>
      </c>
      <c r="D32" s="2"/>
      <c r="E32" s="2"/>
      <c r="F32" s="1"/>
      <c r="G32" s="1">
        <v>377</v>
      </c>
      <c r="H32" s="1">
        <v>619</v>
      </c>
      <c r="I32" s="2">
        <f t="shared" si="10"/>
        <v>0.60904684975767365</v>
      </c>
      <c r="J32" s="1">
        <v>0.62543000000000004</v>
      </c>
      <c r="K32" s="2"/>
      <c r="L32" s="1"/>
      <c r="M32" s="1"/>
      <c r="N32" s="2">
        <v>489</v>
      </c>
      <c r="O32" s="1">
        <v>1565</v>
      </c>
      <c r="P32" s="2">
        <f t="shared" si="2"/>
        <v>0.3124600638977636</v>
      </c>
      <c r="Q32" s="1">
        <v>0.31791399999999997</v>
      </c>
      <c r="R32" s="1">
        <v>322</v>
      </c>
      <c r="S32" s="1">
        <v>619</v>
      </c>
      <c r="T32" s="1">
        <f t="shared" si="3"/>
        <v>0.52019386106623589</v>
      </c>
      <c r="U32" s="1">
        <v>0.52406399999999997</v>
      </c>
      <c r="V32" s="2">
        <v>516</v>
      </c>
      <c r="W32" s="2">
        <v>1565</v>
      </c>
      <c r="X32" s="1">
        <f t="shared" si="4"/>
        <v>0.32971246006389776</v>
      </c>
      <c r="Y32" s="2">
        <v>0.36277100000000001</v>
      </c>
      <c r="Z32" s="2">
        <v>329</v>
      </c>
      <c r="AA32" s="2">
        <v>1565</v>
      </c>
      <c r="AB32" s="1">
        <f t="shared" si="5"/>
        <v>0.21022364217252396</v>
      </c>
      <c r="AC32" s="1">
        <v>0.21964500000000001</v>
      </c>
      <c r="AD32" s="2">
        <v>388</v>
      </c>
      <c r="AE32" s="2">
        <v>1565</v>
      </c>
      <c r="AF32" s="1">
        <f t="shared" si="6"/>
        <v>0.24792332268370607</v>
      </c>
      <c r="AG32" s="1">
        <v>0.272899</v>
      </c>
      <c r="AH32" s="2">
        <v>210</v>
      </c>
      <c r="AI32" s="2">
        <v>1565</v>
      </c>
      <c r="AJ32" s="1">
        <f t="shared" si="7"/>
        <v>0.13418530351437699</v>
      </c>
      <c r="AK32" s="1">
        <v>0.14637700000000001</v>
      </c>
      <c r="AL32" s="2">
        <v>235</v>
      </c>
      <c r="AM32" s="2">
        <v>1565</v>
      </c>
      <c r="AN32" s="1">
        <f t="shared" si="8"/>
        <v>0.15015974440894569</v>
      </c>
      <c r="AO32" s="1">
        <v>0.164608</v>
      </c>
      <c r="AP32" s="2">
        <v>176</v>
      </c>
      <c r="AQ32" s="2">
        <v>1565</v>
      </c>
      <c r="AR32" s="1">
        <f t="shared" si="9"/>
        <v>0.11246006389776358</v>
      </c>
      <c r="AS32" s="1">
        <v>0.114374</v>
      </c>
    </row>
    <row r="33" spans="1:45" ht="20" x14ac:dyDescent="0.2">
      <c r="A33" s="9">
        <v>29</v>
      </c>
      <c r="B33" s="1">
        <f t="shared" si="0"/>
        <v>84</v>
      </c>
      <c r="C33" s="1">
        <f t="shared" si="1"/>
        <v>32.524799999999999</v>
      </c>
      <c r="D33" s="2"/>
      <c r="E33" s="2"/>
      <c r="F33" s="1"/>
      <c r="G33" s="1">
        <v>321</v>
      </c>
      <c r="H33" s="1">
        <v>627</v>
      </c>
      <c r="I33" s="2">
        <f t="shared" si="10"/>
        <v>0.51196172248803828</v>
      </c>
      <c r="J33" s="1">
        <v>0.53022000000000002</v>
      </c>
      <c r="K33" s="2"/>
      <c r="L33" s="1"/>
      <c r="M33" s="1"/>
      <c r="N33" s="2">
        <v>357</v>
      </c>
      <c r="O33" s="1">
        <v>1582</v>
      </c>
      <c r="P33" s="2">
        <f t="shared" si="2"/>
        <v>0.22566371681415928</v>
      </c>
      <c r="Q33" s="1">
        <v>0.236821</v>
      </c>
      <c r="R33" s="1">
        <v>253</v>
      </c>
      <c r="S33" s="1">
        <v>627</v>
      </c>
      <c r="T33" s="1">
        <f t="shared" si="3"/>
        <v>0.40350877192982454</v>
      </c>
      <c r="U33" s="1">
        <v>0.44413999999999998</v>
      </c>
      <c r="V33" s="2">
        <v>318</v>
      </c>
      <c r="W33" s="2">
        <v>1582</v>
      </c>
      <c r="X33" s="1">
        <f t="shared" si="4"/>
        <v>0.20101137800252844</v>
      </c>
      <c r="Y33" s="2">
        <v>0.20585800000000001</v>
      </c>
      <c r="Z33" s="2">
        <v>359</v>
      </c>
      <c r="AA33" s="2">
        <v>1582</v>
      </c>
      <c r="AB33" s="1">
        <f t="shared" si="5"/>
        <v>0.22692793931731986</v>
      </c>
      <c r="AC33" s="1">
        <v>0.24352599999999999</v>
      </c>
      <c r="AD33" s="2">
        <v>326</v>
      </c>
      <c r="AE33" s="2">
        <v>1582</v>
      </c>
      <c r="AF33" s="1">
        <f t="shared" si="6"/>
        <v>0.20606826801517067</v>
      </c>
      <c r="AG33" s="1">
        <v>0.23213200000000001</v>
      </c>
      <c r="AH33" s="2">
        <v>234</v>
      </c>
      <c r="AI33" s="2">
        <v>1582</v>
      </c>
      <c r="AJ33" s="1">
        <f t="shared" si="7"/>
        <v>0.14791403286978508</v>
      </c>
      <c r="AK33" s="1">
        <v>0.15326000000000001</v>
      </c>
      <c r="AL33" s="2">
        <v>231</v>
      </c>
      <c r="AM33" s="2">
        <v>1582</v>
      </c>
      <c r="AN33" s="1">
        <f t="shared" si="8"/>
        <v>0.14601769911504425</v>
      </c>
      <c r="AO33" s="1">
        <v>0.16101799999999999</v>
      </c>
      <c r="AP33" s="2">
        <v>173</v>
      </c>
      <c r="AQ33" s="2">
        <v>1582</v>
      </c>
      <c r="AR33" s="1">
        <f t="shared" si="9"/>
        <v>0.10935524652338811</v>
      </c>
      <c r="AS33" s="1">
        <v>0.11666799999999999</v>
      </c>
    </row>
    <row r="34" spans="1:45" ht="20" x14ac:dyDescent="0.2">
      <c r="A34" s="9">
        <v>30</v>
      </c>
      <c r="B34" s="1">
        <f t="shared" si="0"/>
        <v>85</v>
      </c>
      <c r="C34" s="1">
        <f t="shared" si="1"/>
        <v>32.911999999999999</v>
      </c>
      <c r="D34" s="2"/>
      <c r="E34" s="2"/>
      <c r="F34" s="1"/>
      <c r="G34" s="1">
        <v>297</v>
      </c>
      <c r="H34" s="1">
        <v>635</v>
      </c>
      <c r="I34" s="2">
        <f t="shared" si="10"/>
        <v>0.46771653543307085</v>
      </c>
      <c r="J34" s="2">
        <v>0.48776000000000003</v>
      </c>
      <c r="K34" s="2"/>
      <c r="L34" s="1"/>
      <c r="M34" s="1"/>
      <c r="N34" s="2">
        <v>250</v>
      </c>
      <c r="O34" s="1">
        <v>1601</v>
      </c>
      <c r="P34" s="2">
        <f t="shared" si="2"/>
        <v>0.1561524047470331</v>
      </c>
      <c r="Q34" s="1">
        <v>0.16119700000000001</v>
      </c>
      <c r="R34" s="1">
        <v>244</v>
      </c>
      <c r="S34" s="1">
        <v>635</v>
      </c>
      <c r="T34" s="1">
        <f t="shared" si="3"/>
        <v>0.384251968503937</v>
      </c>
      <c r="U34" s="1">
        <v>0.40750199999999998</v>
      </c>
      <c r="V34" s="2">
        <v>349</v>
      </c>
      <c r="W34" s="2">
        <v>1601</v>
      </c>
      <c r="X34" s="1">
        <f t="shared" si="4"/>
        <v>0.21798875702685822</v>
      </c>
      <c r="Y34" s="2">
        <v>0.221307</v>
      </c>
      <c r="Z34" s="2">
        <v>280</v>
      </c>
      <c r="AA34" s="2">
        <v>1601</v>
      </c>
      <c r="AB34" s="1">
        <f t="shared" si="5"/>
        <v>0.17489069331667709</v>
      </c>
      <c r="AC34" s="1">
        <v>0.185474</v>
      </c>
      <c r="AD34" s="2">
        <v>301</v>
      </c>
      <c r="AE34" s="2">
        <v>1601</v>
      </c>
      <c r="AF34" s="1">
        <f t="shared" si="6"/>
        <v>0.18800749531542785</v>
      </c>
      <c r="AG34" s="1">
        <v>0.212926</v>
      </c>
      <c r="AH34" s="2">
        <v>265</v>
      </c>
      <c r="AI34" s="2">
        <v>1601</v>
      </c>
      <c r="AJ34" s="1">
        <f t="shared" si="7"/>
        <v>0.16552154903185509</v>
      </c>
      <c r="AK34" s="1">
        <v>0.177066</v>
      </c>
      <c r="AL34" s="2">
        <v>195</v>
      </c>
      <c r="AM34" s="2">
        <v>1601</v>
      </c>
      <c r="AN34" s="1">
        <f t="shared" si="8"/>
        <v>0.12179887570268583</v>
      </c>
      <c r="AO34" s="1">
        <v>0.12698599999999999</v>
      </c>
      <c r="AP34" s="2">
        <v>165</v>
      </c>
      <c r="AQ34" s="2">
        <v>1601</v>
      </c>
      <c r="AR34" s="1">
        <f t="shared" si="9"/>
        <v>0.10306058713304185</v>
      </c>
      <c r="AS34" s="1">
        <v>0.106706</v>
      </c>
    </row>
    <row r="35" spans="1:45" ht="20" x14ac:dyDescent="0.2">
      <c r="A35" s="9">
        <v>31</v>
      </c>
      <c r="B35" s="1">
        <f t="shared" si="0"/>
        <v>86</v>
      </c>
      <c r="C35" s="1">
        <f t="shared" si="1"/>
        <v>33.299199999999999</v>
      </c>
      <c r="D35" s="2"/>
      <c r="E35" s="2"/>
      <c r="F35" s="1"/>
      <c r="G35" s="1">
        <v>266</v>
      </c>
      <c r="H35" s="1">
        <v>642</v>
      </c>
      <c r="I35" s="2">
        <f t="shared" si="10"/>
        <v>0.41433021806853582</v>
      </c>
      <c r="J35" s="2">
        <v>0.43445</v>
      </c>
      <c r="K35" s="1"/>
      <c r="L35" s="1"/>
      <c r="M35" s="1"/>
      <c r="N35" s="2">
        <v>264</v>
      </c>
      <c r="O35" s="1">
        <v>1620</v>
      </c>
      <c r="P35" s="2">
        <f t="shared" si="2"/>
        <v>0.16296296296296298</v>
      </c>
      <c r="Q35" s="1">
        <v>0.168963</v>
      </c>
      <c r="R35" s="1">
        <v>216</v>
      </c>
      <c r="S35" s="1">
        <v>642</v>
      </c>
      <c r="T35" s="1">
        <f t="shared" si="3"/>
        <v>0.3364485981308411</v>
      </c>
      <c r="U35" s="1">
        <v>0.34469100000000003</v>
      </c>
      <c r="V35" s="2">
        <v>249</v>
      </c>
      <c r="W35" s="2">
        <v>1620</v>
      </c>
      <c r="X35" s="1">
        <f t="shared" si="4"/>
        <v>0.1537037037037037</v>
      </c>
      <c r="Y35" s="2">
        <v>0.167242</v>
      </c>
      <c r="Z35" s="2">
        <v>272</v>
      </c>
      <c r="AA35" s="2">
        <v>1620</v>
      </c>
      <c r="AB35" s="1">
        <f t="shared" si="5"/>
        <v>0.16790123456790124</v>
      </c>
      <c r="AC35" s="1">
        <v>0.166709</v>
      </c>
      <c r="AD35" s="2">
        <v>315</v>
      </c>
      <c r="AE35" s="2">
        <v>1620</v>
      </c>
      <c r="AF35" s="1">
        <f t="shared" si="6"/>
        <v>0.19444444444444445</v>
      </c>
      <c r="AG35" s="1">
        <v>0.21002499999999999</v>
      </c>
      <c r="AH35" s="1">
        <v>177</v>
      </c>
      <c r="AI35" s="2">
        <v>1620</v>
      </c>
      <c r="AJ35" s="1">
        <f t="shared" si="7"/>
        <v>0.10925925925925926</v>
      </c>
      <c r="AK35" s="1">
        <v>0.113637</v>
      </c>
      <c r="AL35" s="1">
        <v>171</v>
      </c>
      <c r="AM35" s="2">
        <v>1620</v>
      </c>
      <c r="AN35" s="1">
        <f t="shared" si="8"/>
        <v>0.10555555555555556</v>
      </c>
      <c r="AO35" s="1">
        <v>0.11394600000000001</v>
      </c>
      <c r="AP35" s="1">
        <v>190</v>
      </c>
      <c r="AQ35" s="2">
        <v>1620</v>
      </c>
      <c r="AR35" s="1">
        <f t="shared" si="9"/>
        <v>0.11728395061728394</v>
      </c>
      <c r="AS35" s="1">
        <v>0.123553</v>
      </c>
    </row>
    <row r="36" spans="1:45" ht="20" x14ac:dyDescent="0.2">
      <c r="A36" s="3">
        <v>32</v>
      </c>
      <c r="B36" s="1">
        <f t="shared" si="0"/>
        <v>87</v>
      </c>
      <c r="C36" s="1">
        <f t="shared" si="1"/>
        <v>33.686399999999999</v>
      </c>
      <c r="D36" s="2"/>
      <c r="E36" s="2"/>
      <c r="F36" s="1"/>
      <c r="G36" s="1">
        <v>213</v>
      </c>
      <c r="H36" s="1">
        <v>649</v>
      </c>
      <c r="I36" s="2">
        <f t="shared" si="10"/>
        <v>0.32819722650231126</v>
      </c>
      <c r="J36" s="2">
        <v>0.37844</v>
      </c>
      <c r="K36" s="1"/>
      <c r="L36" s="1"/>
      <c r="M36" s="1"/>
      <c r="N36" s="2">
        <v>254</v>
      </c>
      <c r="O36" s="1">
        <v>1639</v>
      </c>
      <c r="P36" s="2">
        <f t="shared" si="2"/>
        <v>0.15497254423428919</v>
      </c>
      <c r="Q36" s="1">
        <v>0.14862700000000001</v>
      </c>
      <c r="R36" s="1">
        <v>202</v>
      </c>
      <c r="S36" s="1">
        <v>649</v>
      </c>
      <c r="T36" s="1">
        <f t="shared" si="3"/>
        <v>0.31124807395993837</v>
      </c>
      <c r="U36" s="1">
        <v>0.33497300000000002</v>
      </c>
      <c r="V36" s="2">
        <v>241</v>
      </c>
      <c r="W36" s="2">
        <v>1639</v>
      </c>
      <c r="X36" s="1">
        <f t="shared" si="4"/>
        <v>0.14704087858450274</v>
      </c>
      <c r="Y36" s="2">
        <v>0.151308</v>
      </c>
      <c r="Z36" s="2">
        <v>278</v>
      </c>
      <c r="AA36" s="2">
        <v>1639</v>
      </c>
      <c r="AB36" s="1">
        <f t="shared" si="5"/>
        <v>0.16961561928004881</v>
      </c>
      <c r="AC36" s="1">
        <v>0.178673</v>
      </c>
      <c r="AD36" s="2">
        <v>244</v>
      </c>
      <c r="AE36" s="2">
        <v>1639</v>
      </c>
      <c r="AF36" s="1">
        <f t="shared" si="6"/>
        <v>0.14887126296522268</v>
      </c>
      <c r="AG36" s="1">
        <v>0.16164100000000001</v>
      </c>
      <c r="AH36" s="1">
        <v>210</v>
      </c>
      <c r="AI36" s="2">
        <v>1639</v>
      </c>
      <c r="AJ36" s="1">
        <f t="shared" si="7"/>
        <v>0.12812690665039658</v>
      </c>
      <c r="AK36" s="1">
        <v>0.13568</v>
      </c>
      <c r="AL36" s="1">
        <v>172</v>
      </c>
      <c r="AM36" s="2">
        <v>1639</v>
      </c>
      <c r="AN36" s="1">
        <f t="shared" si="8"/>
        <v>0.10494203782794387</v>
      </c>
      <c r="AO36" s="1">
        <v>0.105555</v>
      </c>
      <c r="AP36" s="1">
        <v>183</v>
      </c>
      <c r="AQ36" s="2">
        <v>1639</v>
      </c>
      <c r="AR36" s="1">
        <f t="shared" si="9"/>
        <v>0.11165344722391703</v>
      </c>
      <c r="AS36" s="1">
        <v>0.111405</v>
      </c>
    </row>
    <row r="37" spans="1:45" ht="20" x14ac:dyDescent="0.2">
      <c r="A37" s="9">
        <v>33</v>
      </c>
      <c r="B37" s="1">
        <f t="shared" si="0"/>
        <v>88</v>
      </c>
      <c r="C37" s="1">
        <f t="shared" si="1"/>
        <v>34.073599999999999</v>
      </c>
      <c r="D37" s="2"/>
      <c r="E37" s="2"/>
      <c r="F37" s="1"/>
      <c r="G37" s="1">
        <v>211</v>
      </c>
      <c r="H37" s="1">
        <v>658</v>
      </c>
      <c r="I37" s="2">
        <f t="shared" si="10"/>
        <v>0.32066869300911854</v>
      </c>
      <c r="J37" s="2">
        <v>0.34569</v>
      </c>
      <c r="K37" s="1"/>
      <c r="L37" s="1"/>
      <c r="M37" s="1"/>
      <c r="N37" s="2">
        <v>217</v>
      </c>
      <c r="O37" s="1">
        <v>1658</v>
      </c>
      <c r="P37" s="2">
        <f t="shared" si="2"/>
        <v>0.13088057901085645</v>
      </c>
      <c r="Q37" s="1">
        <v>0.137157</v>
      </c>
      <c r="R37" s="1">
        <v>207</v>
      </c>
      <c r="S37" s="1">
        <v>658</v>
      </c>
      <c r="T37" s="1">
        <f t="shared" si="3"/>
        <v>0.31458966565349544</v>
      </c>
      <c r="U37" s="1">
        <v>0.31602400000000003</v>
      </c>
      <c r="V37" s="2">
        <v>217</v>
      </c>
      <c r="W37" s="2">
        <v>1658</v>
      </c>
      <c r="X37" s="1">
        <f t="shared" si="4"/>
        <v>0.13088057901085645</v>
      </c>
      <c r="Y37" s="2">
        <v>0.131857</v>
      </c>
      <c r="Z37" s="1">
        <v>219</v>
      </c>
      <c r="AA37" s="2">
        <v>1658</v>
      </c>
      <c r="AB37" s="1">
        <f t="shared" si="5"/>
        <v>0.13208685162846803</v>
      </c>
      <c r="AC37" s="1">
        <v>0.13606299999999999</v>
      </c>
      <c r="AD37" s="1">
        <v>202</v>
      </c>
      <c r="AE37" s="2">
        <v>1658</v>
      </c>
      <c r="AF37" s="1">
        <f t="shared" si="6"/>
        <v>0.12183353437876961</v>
      </c>
      <c r="AG37" s="1">
        <v>0.123838</v>
      </c>
      <c r="AH37" s="1">
        <v>214</v>
      </c>
      <c r="AI37" s="2">
        <v>1658</v>
      </c>
      <c r="AJ37" s="1">
        <f t="shared" si="7"/>
        <v>0.12907117008443908</v>
      </c>
      <c r="AK37" s="1">
        <v>0.13702700000000001</v>
      </c>
      <c r="AL37" s="1">
        <v>213</v>
      </c>
      <c r="AM37" s="2">
        <v>1658</v>
      </c>
      <c r="AN37" s="1">
        <f t="shared" si="8"/>
        <v>0.12846803377563329</v>
      </c>
      <c r="AO37" s="1">
        <v>0.13515199999999999</v>
      </c>
      <c r="AP37" s="1">
        <v>201</v>
      </c>
      <c r="AQ37" s="2">
        <v>1658</v>
      </c>
      <c r="AR37" s="1">
        <f t="shared" si="9"/>
        <v>0.12123039806996382</v>
      </c>
      <c r="AS37" s="1">
        <v>0.12620100000000001</v>
      </c>
    </row>
    <row r="38" spans="1:45" ht="20" x14ac:dyDescent="0.2">
      <c r="A38" s="6">
        <v>34</v>
      </c>
      <c r="B38" s="1">
        <f t="shared" si="0"/>
        <v>89</v>
      </c>
      <c r="C38" s="1">
        <f t="shared" si="1"/>
        <v>34.460799999999999</v>
      </c>
      <c r="D38" s="2"/>
      <c r="E38" s="2"/>
      <c r="F38" s="1"/>
      <c r="G38" s="2">
        <v>197</v>
      </c>
      <c r="H38" s="1">
        <v>664</v>
      </c>
      <c r="I38" s="2">
        <f>G38/H38</f>
        <v>0.29668674698795183</v>
      </c>
      <c r="J38" s="2">
        <v>0.33439999999999998</v>
      </c>
      <c r="K38" s="1"/>
      <c r="L38" s="2"/>
      <c r="M38" s="2"/>
      <c r="N38" s="2">
        <v>203</v>
      </c>
      <c r="O38" s="1">
        <v>1676</v>
      </c>
      <c r="P38" s="2">
        <f t="shared" si="2"/>
        <v>0.12112171837708831</v>
      </c>
      <c r="Q38" s="1">
        <v>0.12417599999999999</v>
      </c>
      <c r="R38" s="1">
        <v>212</v>
      </c>
      <c r="S38" s="1">
        <v>664</v>
      </c>
      <c r="T38" s="1">
        <f t="shared" si="3"/>
        <v>0.31927710843373491</v>
      </c>
      <c r="U38" s="1">
        <v>0.32253100000000001</v>
      </c>
      <c r="V38" s="2">
        <v>215</v>
      </c>
      <c r="W38" s="2">
        <v>1676</v>
      </c>
      <c r="X38" s="1">
        <f t="shared" si="4"/>
        <v>0.12828162291169451</v>
      </c>
      <c r="Y38" s="2">
        <v>0.126056</v>
      </c>
      <c r="Z38" s="1">
        <v>253</v>
      </c>
      <c r="AA38" s="2">
        <v>1676</v>
      </c>
      <c r="AB38" s="1">
        <f t="shared" si="5"/>
        <v>0.15095465393794749</v>
      </c>
      <c r="AC38" s="1">
        <v>0.152776</v>
      </c>
      <c r="AD38" s="1">
        <v>223</v>
      </c>
      <c r="AE38" s="2">
        <v>1676</v>
      </c>
      <c r="AF38" s="1">
        <f t="shared" si="6"/>
        <v>0.13305489260143197</v>
      </c>
      <c r="AG38" s="1">
        <v>0.13789799999999999</v>
      </c>
      <c r="AH38" s="1">
        <v>195</v>
      </c>
      <c r="AI38" s="2">
        <v>1676</v>
      </c>
      <c r="AJ38" s="1">
        <f t="shared" si="7"/>
        <v>0.11634844868735084</v>
      </c>
      <c r="AK38" s="1">
        <v>0.121971</v>
      </c>
      <c r="AL38" s="1">
        <v>174</v>
      </c>
      <c r="AM38" s="2">
        <v>1676</v>
      </c>
      <c r="AN38" s="1">
        <f t="shared" si="8"/>
        <v>0.10381861575178998</v>
      </c>
      <c r="AO38" s="1">
        <v>0.105006</v>
      </c>
      <c r="AP38" s="1">
        <v>195</v>
      </c>
      <c r="AQ38" s="2">
        <v>1676</v>
      </c>
      <c r="AR38" s="1">
        <f t="shared" si="9"/>
        <v>0.11634844868735084</v>
      </c>
      <c r="AS38" s="1">
        <v>0.11984400000000001</v>
      </c>
    </row>
    <row r="39" spans="1:45" ht="20" x14ac:dyDescent="0.2">
      <c r="A39" s="9">
        <v>35</v>
      </c>
      <c r="B39" s="1">
        <f t="shared" si="0"/>
        <v>90</v>
      </c>
      <c r="C39" s="1">
        <f t="shared" si="1"/>
        <v>34.847999999999999</v>
      </c>
      <c r="D39" s="2"/>
      <c r="E39" s="2"/>
      <c r="F39" s="1"/>
      <c r="G39" s="1">
        <v>189</v>
      </c>
      <c r="H39" s="1">
        <v>675</v>
      </c>
      <c r="I39" s="2">
        <f>G39/H39</f>
        <v>0.28000000000000003</v>
      </c>
      <c r="J39" s="2">
        <v>0.28643999999999997</v>
      </c>
      <c r="K39" s="1"/>
      <c r="L39" s="2"/>
      <c r="M39" s="2"/>
      <c r="N39" s="1">
        <v>189</v>
      </c>
      <c r="O39" s="1">
        <v>1696</v>
      </c>
      <c r="P39" s="2">
        <f t="shared" si="2"/>
        <v>0.11143867924528301</v>
      </c>
      <c r="Q39" s="2">
        <v>0.11461499999999999</v>
      </c>
      <c r="R39" s="1">
        <v>195</v>
      </c>
      <c r="S39" s="1">
        <v>675</v>
      </c>
      <c r="T39" s="1">
        <f t="shared" si="3"/>
        <v>0.28888888888888886</v>
      </c>
      <c r="U39" s="1">
        <v>0.293354</v>
      </c>
      <c r="V39" s="2">
        <v>214</v>
      </c>
      <c r="W39" s="2">
        <v>1696</v>
      </c>
      <c r="X39" s="1">
        <f t="shared" si="4"/>
        <v>0.12617924528301888</v>
      </c>
      <c r="Y39" s="2">
        <v>0.12570600000000001</v>
      </c>
      <c r="Z39" s="2">
        <v>215</v>
      </c>
      <c r="AA39" s="2">
        <v>1696</v>
      </c>
      <c r="AB39" s="1">
        <f t="shared" si="5"/>
        <v>0.12676886792452829</v>
      </c>
      <c r="AC39" s="2">
        <v>0.13116700000000001</v>
      </c>
      <c r="AD39" s="2">
        <v>198</v>
      </c>
      <c r="AE39" s="2">
        <v>1696</v>
      </c>
      <c r="AF39" s="1">
        <f t="shared" si="6"/>
        <v>0.11674528301886793</v>
      </c>
      <c r="AG39" s="2">
        <v>0.123656</v>
      </c>
      <c r="AH39" s="2">
        <v>169</v>
      </c>
      <c r="AI39" s="2">
        <v>1696</v>
      </c>
      <c r="AJ39" s="1">
        <f t="shared" si="7"/>
        <v>9.9646226415094338E-2</v>
      </c>
      <c r="AK39" s="2">
        <v>0.108193</v>
      </c>
      <c r="AL39" s="2">
        <v>183</v>
      </c>
      <c r="AM39" s="2">
        <v>1696</v>
      </c>
      <c r="AN39" s="1">
        <f t="shared" si="8"/>
        <v>0.10790094339622641</v>
      </c>
      <c r="AO39" s="1">
        <v>0.11713899999999999</v>
      </c>
      <c r="AP39" s="2">
        <v>198</v>
      </c>
      <c r="AQ39" s="2">
        <v>1696</v>
      </c>
      <c r="AR39" s="1">
        <f t="shared" si="9"/>
        <v>0.11674528301886793</v>
      </c>
      <c r="AS39" s="1">
        <v>0.118316</v>
      </c>
    </row>
    <row r="40" spans="1:45" ht="19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5"/>
      <c r="S40" s="4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9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5"/>
      <c r="R41" s="4"/>
      <c r="S41" s="4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ht="19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5"/>
      <c r="R42" s="4"/>
      <c r="S42" s="4"/>
      <c r="T42" s="5"/>
      <c r="U42" s="5"/>
      <c r="V42" s="5"/>
      <c r="W42" s="5"/>
      <c r="X42" s="5"/>
      <c r="Y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</sheetData>
  <mergeCells count="16">
    <mergeCell ref="R3:U3"/>
    <mergeCell ref="AL3:AO3"/>
    <mergeCell ref="Z3:AC3"/>
    <mergeCell ref="AP3:AS3"/>
    <mergeCell ref="A1:AS1"/>
    <mergeCell ref="D2:AS2"/>
    <mergeCell ref="A2:A4"/>
    <mergeCell ref="B2:B4"/>
    <mergeCell ref="D3:F3"/>
    <mergeCell ref="K3:M3"/>
    <mergeCell ref="V3:Y3"/>
    <mergeCell ref="C2:C4"/>
    <mergeCell ref="N3:Q3"/>
    <mergeCell ref="AD3:AG3"/>
    <mergeCell ref="G3:J3"/>
    <mergeCell ref="AH3:AK3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AD7BD-C60E-CB4B-AFCC-1280ADC696B2}">
  <dimension ref="A1:AS42"/>
  <sheetViews>
    <sheetView topLeftCell="A17" workbookViewId="0">
      <pane xSplit="1" topLeftCell="K1" activePane="topRight" state="frozen"/>
      <selection pane="topRight" activeCell="AO34" sqref="AO34"/>
    </sheetView>
  </sheetViews>
  <sheetFormatPr baseColWidth="10" defaultRowHeight="16" x14ac:dyDescent="0.2"/>
  <cols>
    <col min="1" max="1" width="7" bestFit="1" customWidth="1"/>
    <col min="2" max="2" width="10.6640625" bestFit="1" customWidth="1"/>
    <col min="3" max="3" width="11.33203125" customWidth="1"/>
    <col min="4" max="4" width="14.5" bestFit="1" customWidth="1"/>
    <col min="5" max="5" width="13.1640625" bestFit="1" customWidth="1"/>
    <col min="6" max="6" width="14" bestFit="1" customWidth="1"/>
    <col min="7" max="7" width="14.5" bestFit="1" customWidth="1"/>
    <col min="8" max="8" width="13.1640625" bestFit="1" customWidth="1"/>
    <col min="9" max="9" width="13.1640625" customWidth="1"/>
    <col min="10" max="10" width="14" bestFit="1" customWidth="1"/>
    <col min="11" max="11" width="14.5" bestFit="1" customWidth="1"/>
    <col min="12" max="12" width="13.1640625" bestFit="1" customWidth="1"/>
    <col min="13" max="13" width="14" bestFit="1" customWidth="1"/>
    <col min="14" max="14" width="14.5" bestFit="1" customWidth="1"/>
    <col min="15" max="15" width="13.1640625" bestFit="1" customWidth="1"/>
    <col min="16" max="16" width="13.1640625" customWidth="1"/>
    <col min="17" max="17" width="14" bestFit="1" customWidth="1"/>
    <col min="18" max="18" width="14.5" bestFit="1" customWidth="1"/>
    <col min="19" max="19" width="13.1640625" bestFit="1" customWidth="1"/>
    <col min="20" max="20" width="14" bestFit="1" customWidth="1"/>
    <col min="21" max="21" width="14" customWidth="1"/>
    <col min="22" max="22" width="14.5" bestFit="1" customWidth="1"/>
    <col min="23" max="23" width="13.1640625" bestFit="1" customWidth="1"/>
    <col min="24" max="24" width="13.1640625" customWidth="1"/>
    <col min="25" max="25" width="14" bestFit="1" customWidth="1"/>
    <col min="26" max="26" width="14.5" bestFit="1" customWidth="1"/>
    <col min="27" max="27" width="13.1640625" bestFit="1" customWidth="1"/>
    <col min="28" max="28" width="14" bestFit="1" customWidth="1"/>
    <col min="29" max="29" width="14" customWidth="1"/>
    <col min="30" max="30" width="14.5" bestFit="1" customWidth="1"/>
    <col min="31" max="31" width="13.1640625" bestFit="1" customWidth="1"/>
    <col min="32" max="32" width="14" bestFit="1" customWidth="1"/>
    <col min="33" max="33" width="14" customWidth="1"/>
    <col min="34" max="34" width="14.5" bestFit="1" customWidth="1"/>
    <col min="35" max="35" width="13.1640625" bestFit="1" customWidth="1"/>
    <col min="36" max="36" width="14" bestFit="1" customWidth="1"/>
    <col min="37" max="37" width="14" customWidth="1"/>
    <col min="38" max="38" width="14.5" bestFit="1" customWidth="1"/>
    <col min="39" max="39" width="13.1640625" bestFit="1" customWidth="1"/>
    <col min="40" max="40" width="14" bestFit="1" customWidth="1"/>
    <col min="41" max="41" width="14" customWidth="1"/>
    <col min="42" max="42" width="14.5" bestFit="1" customWidth="1"/>
    <col min="43" max="43" width="13.1640625" bestFit="1" customWidth="1"/>
    <col min="44" max="44" width="13.1640625" customWidth="1"/>
    <col min="45" max="45" width="14" bestFit="1" customWidth="1"/>
  </cols>
  <sheetData>
    <row r="1" spans="1:45" ht="33" customHeight="1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5" ht="21" customHeight="1" x14ac:dyDescent="0.2">
      <c r="A2" s="45" t="s">
        <v>2</v>
      </c>
      <c r="B2" s="46" t="s">
        <v>18</v>
      </c>
      <c r="C2" s="46" t="s">
        <v>19</v>
      </c>
      <c r="D2" s="43" t="s">
        <v>1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5" ht="49" customHeight="1" x14ac:dyDescent="0.2">
      <c r="A3" s="45"/>
      <c r="B3" s="46"/>
      <c r="C3" s="46"/>
      <c r="D3" s="43" t="s">
        <v>12</v>
      </c>
      <c r="E3" s="43"/>
      <c r="F3" s="43"/>
      <c r="G3" s="37" t="s">
        <v>21</v>
      </c>
      <c r="H3" s="38"/>
      <c r="I3" s="38"/>
      <c r="J3" s="39"/>
      <c r="K3" s="43" t="s">
        <v>13</v>
      </c>
      <c r="L3" s="43"/>
      <c r="M3" s="43"/>
      <c r="N3" s="43" t="s">
        <v>14</v>
      </c>
      <c r="O3" s="43"/>
      <c r="P3" s="43"/>
      <c r="Q3" s="43"/>
      <c r="R3" s="37" t="s">
        <v>22</v>
      </c>
      <c r="S3" s="38"/>
      <c r="T3" s="38"/>
      <c r="U3" s="39"/>
      <c r="V3" s="43" t="s">
        <v>15</v>
      </c>
      <c r="W3" s="43"/>
      <c r="X3" s="43"/>
      <c r="Y3" s="43"/>
      <c r="Z3" s="40" t="s">
        <v>20</v>
      </c>
      <c r="AA3" s="41"/>
      <c r="AB3" s="41"/>
      <c r="AC3" s="42"/>
      <c r="AD3" s="40" t="s">
        <v>16</v>
      </c>
      <c r="AE3" s="41"/>
      <c r="AF3" s="41"/>
      <c r="AG3" s="42"/>
      <c r="AH3" s="40" t="s">
        <v>17</v>
      </c>
      <c r="AI3" s="41"/>
      <c r="AJ3" s="41"/>
      <c r="AK3" s="42"/>
      <c r="AL3" s="40" t="s">
        <v>6</v>
      </c>
      <c r="AM3" s="41"/>
      <c r="AN3" s="41"/>
      <c r="AO3" s="42"/>
      <c r="AP3" s="43" t="s">
        <v>7</v>
      </c>
      <c r="AQ3" s="43"/>
      <c r="AR3" s="43"/>
      <c r="AS3" s="43"/>
    </row>
    <row r="4" spans="1:45" ht="31" customHeight="1" x14ac:dyDescent="0.2">
      <c r="A4" s="45"/>
      <c r="B4" s="46"/>
      <c r="C4" s="46"/>
      <c r="D4" s="19" t="s">
        <v>5</v>
      </c>
      <c r="E4" s="17" t="s">
        <v>4</v>
      </c>
      <c r="F4" s="17" t="s">
        <v>3</v>
      </c>
      <c r="G4" s="30" t="s">
        <v>5</v>
      </c>
      <c r="H4" s="29" t="s">
        <v>4</v>
      </c>
      <c r="I4" s="29" t="s">
        <v>8</v>
      </c>
      <c r="J4" s="29" t="s">
        <v>10</v>
      </c>
      <c r="K4" s="19" t="s">
        <v>5</v>
      </c>
      <c r="L4" s="17" t="s">
        <v>4</v>
      </c>
      <c r="M4" s="17" t="s">
        <v>3</v>
      </c>
      <c r="N4" s="19" t="s">
        <v>5</v>
      </c>
      <c r="O4" s="17" t="s">
        <v>4</v>
      </c>
      <c r="P4" s="17" t="s">
        <v>8</v>
      </c>
      <c r="Q4" s="17" t="s">
        <v>10</v>
      </c>
      <c r="R4" s="25" t="s">
        <v>5</v>
      </c>
      <c r="S4" s="23" t="s">
        <v>4</v>
      </c>
      <c r="T4" s="23" t="s">
        <v>8</v>
      </c>
      <c r="U4" s="23" t="s">
        <v>10</v>
      </c>
      <c r="V4" s="19" t="s">
        <v>5</v>
      </c>
      <c r="W4" s="17" t="s">
        <v>4</v>
      </c>
      <c r="X4" s="17" t="s">
        <v>8</v>
      </c>
      <c r="Y4" s="15" t="s">
        <v>9</v>
      </c>
      <c r="Z4" s="25" t="s">
        <v>5</v>
      </c>
      <c r="AA4" s="23" t="s">
        <v>4</v>
      </c>
      <c r="AB4" s="23" t="s">
        <v>8</v>
      </c>
      <c r="AC4" s="15" t="s">
        <v>9</v>
      </c>
      <c r="AD4" s="19" t="s">
        <v>5</v>
      </c>
      <c r="AE4" s="17" t="s">
        <v>4</v>
      </c>
      <c r="AF4" s="17" t="s">
        <v>8</v>
      </c>
      <c r="AG4" s="15" t="s">
        <v>9</v>
      </c>
      <c r="AH4" s="19" t="s">
        <v>5</v>
      </c>
      <c r="AI4" s="17" t="s">
        <v>4</v>
      </c>
      <c r="AJ4" s="17" t="s">
        <v>8</v>
      </c>
      <c r="AK4" s="15" t="s">
        <v>9</v>
      </c>
      <c r="AL4" s="19" t="s">
        <v>5</v>
      </c>
      <c r="AM4" s="17" t="s">
        <v>4</v>
      </c>
      <c r="AN4" s="17" t="s">
        <v>8</v>
      </c>
      <c r="AO4" s="15" t="s">
        <v>9</v>
      </c>
      <c r="AP4" s="19" t="s">
        <v>5</v>
      </c>
      <c r="AQ4" s="17" t="s">
        <v>4</v>
      </c>
      <c r="AR4" s="17" t="s">
        <v>8</v>
      </c>
      <c r="AS4" s="17" t="s">
        <v>11</v>
      </c>
    </row>
    <row r="5" spans="1:45" ht="20" x14ac:dyDescent="0.2">
      <c r="A5" s="18">
        <v>1</v>
      </c>
      <c r="B5" s="1">
        <f>55+A5</f>
        <v>56</v>
      </c>
      <c r="C5" s="1">
        <f>0.3872*B5</f>
        <v>21.683199999999999</v>
      </c>
      <c r="D5" s="1"/>
      <c r="E5" s="1"/>
      <c r="F5" s="1"/>
      <c r="G5" s="1"/>
      <c r="H5" s="1">
        <v>419</v>
      </c>
      <c r="I5" s="31">
        <v>1</v>
      </c>
      <c r="J5" s="31">
        <v>1</v>
      </c>
      <c r="K5" s="1"/>
      <c r="L5" s="1"/>
      <c r="M5" s="1"/>
      <c r="N5" s="2">
        <v>1055</v>
      </c>
      <c r="O5" s="2">
        <v>1055</v>
      </c>
      <c r="P5" s="2">
        <f>N5/O5</f>
        <v>1</v>
      </c>
      <c r="Q5" s="1">
        <v>1</v>
      </c>
      <c r="R5" s="1">
        <v>419</v>
      </c>
      <c r="S5" s="1">
        <v>419</v>
      </c>
      <c r="T5" s="1">
        <f>R5/S5</f>
        <v>1</v>
      </c>
      <c r="U5" s="1">
        <v>1</v>
      </c>
      <c r="V5" s="2">
        <v>1055</v>
      </c>
      <c r="W5" s="2">
        <v>1055</v>
      </c>
      <c r="X5" s="1">
        <f>V5/W5</f>
        <v>1</v>
      </c>
      <c r="Y5" s="1">
        <v>1</v>
      </c>
      <c r="Z5" s="2">
        <v>1042</v>
      </c>
      <c r="AA5" s="2">
        <v>1055</v>
      </c>
      <c r="AB5" s="1">
        <f>Z5/AA5</f>
        <v>0.9876777251184834</v>
      </c>
      <c r="AC5" s="1">
        <v>0.99526999999999999</v>
      </c>
      <c r="AD5" s="2">
        <v>930</v>
      </c>
      <c r="AE5" s="2">
        <v>1055</v>
      </c>
      <c r="AF5" s="1">
        <f>AD5/AE5</f>
        <v>0.88151658767772512</v>
      </c>
      <c r="AG5" s="1">
        <v>0.93069199999999996</v>
      </c>
      <c r="AH5" s="1">
        <v>667</v>
      </c>
      <c r="AI5" s="2">
        <v>1055</v>
      </c>
      <c r="AJ5" s="1">
        <f>AH5/AI5</f>
        <v>0.63222748815165875</v>
      </c>
      <c r="AK5" s="1">
        <v>0.71221199999999996</v>
      </c>
      <c r="AL5" s="1">
        <v>445</v>
      </c>
      <c r="AM5" s="2">
        <v>1055</v>
      </c>
      <c r="AN5" s="1">
        <f>AL5/AM5</f>
        <v>0.4218009478672986</v>
      </c>
      <c r="AO5" s="1">
        <v>0.49687500000000001</v>
      </c>
      <c r="AP5" s="1">
        <v>266</v>
      </c>
      <c r="AQ5" s="2">
        <v>1055</v>
      </c>
      <c r="AR5" s="1">
        <f>AP5/AQ5</f>
        <v>0.25213270142180094</v>
      </c>
      <c r="AS5" s="1">
        <v>0.31741200000000003</v>
      </c>
    </row>
    <row r="6" spans="1:45" ht="20" x14ac:dyDescent="0.2">
      <c r="A6" s="18">
        <v>2</v>
      </c>
      <c r="B6" s="1">
        <f t="shared" ref="B6:B39" si="0">55+A6</f>
        <v>57</v>
      </c>
      <c r="C6" s="1">
        <f t="shared" ref="C6:C39" si="1">0.3872*B6</f>
        <v>22.070399999999999</v>
      </c>
      <c r="D6" s="1"/>
      <c r="E6" s="1"/>
      <c r="F6" s="1"/>
      <c r="G6" s="1"/>
      <c r="H6" s="1">
        <v>428</v>
      </c>
      <c r="I6" s="31">
        <v>1</v>
      </c>
      <c r="J6" s="31">
        <v>1</v>
      </c>
      <c r="K6" s="1"/>
      <c r="L6" s="1"/>
      <c r="M6" s="1"/>
      <c r="N6" s="2">
        <v>1076</v>
      </c>
      <c r="O6" s="2">
        <v>1076</v>
      </c>
      <c r="P6" s="2">
        <f t="shared" ref="P6:P39" si="2">N6/O6</f>
        <v>1</v>
      </c>
      <c r="Q6" s="1">
        <v>1</v>
      </c>
      <c r="R6" s="1">
        <v>428</v>
      </c>
      <c r="S6" s="1">
        <v>428</v>
      </c>
      <c r="T6" s="1">
        <f t="shared" ref="T6:T39" si="3">R6/S6</f>
        <v>1</v>
      </c>
      <c r="U6" s="1">
        <v>1</v>
      </c>
      <c r="V6" s="2">
        <v>1076</v>
      </c>
      <c r="W6" s="2">
        <v>1076</v>
      </c>
      <c r="X6" s="1">
        <f t="shared" ref="X6:X39" si="4">V6/W6</f>
        <v>1</v>
      </c>
      <c r="Y6" s="1">
        <v>1</v>
      </c>
      <c r="Z6" s="2">
        <v>1063</v>
      </c>
      <c r="AA6" s="2">
        <v>1076</v>
      </c>
      <c r="AB6" s="1">
        <f t="shared" ref="AB6:AB39" si="5">Z6/AA6</f>
        <v>0.98791821561338289</v>
      </c>
      <c r="AC6" s="1">
        <v>0.99451299999999998</v>
      </c>
      <c r="AD6" s="2">
        <v>936</v>
      </c>
      <c r="AE6" s="2">
        <v>1076</v>
      </c>
      <c r="AF6" s="1">
        <f t="shared" ref="AF6:AF39" si="6">AD6/AE6</f>
        <v>0.86988847583643125</v>
      </c>
      <c r="AG6" s="1">
        <v>0.92379699999999998</v>
      </c>
      <c r="AH6" s="1">
        <v>711</v>
      </c>
      <c r="AI6" s="2">
        <v>1076</v>
      </c>
      <c r="AJ6" s="1">
        <f t="shared" ref="AJ6:AJ39" si="7">AH6/AI6</f>
        <v>0.66078066914498146</v>
      </c>
      <c r="AK6" s="1">
        <v>0.74113799999999996</v>
      </c>
      <c r="AL6" s="1">
        <v>481</v>
      </c>
      <c r="AM6" s="2">
        <v>1076</v>
      </c>
      <c r="AN6" s="1">
        <f t="shared" ref="AN6:AN39" si="8">AL6/AM6</f>
        <v>0.44702602230483274</v>
      </c>
      <c r="AO6" s="1">
        <v>0.52009700000000003</v>
      </c>
      <c r="AP6" s="1">
        <v>292</v>
      </c>
      <c r="AQ6" s="2">
        <v>1076</v>
      </c>
      <c r="AR6" s="1">
        <f t="shared" ref="AR6:AR39" si="9">AP6/AQ6</f>
        <v>0.27137546468401486</v>
      </c>
      <c r="AS6" s="1">
        <v>0.33189400000000002</v>
      </c>
    </row>
    <row r="7" spans="1:45" ht="20" x14ac:dyDescent="0.2">
      <c r="A7" s="18">
        <v>3</v>
      </c>
      <c r="B7" s="1">
        <f t="shared" si="0"/>
        <v>58</v>
      </c>
      <c r="C7" s="1">
        <f t="shared" si="1"/>
        <v>22.457599999999999</v>
      </c>
      <c r="D7" s="1"/>
      <c r="E7" s="1"/>
      <c r="F7" s="1"/>
      <c r="G7" s="1"/>
      <c r="H7" s="1">
        <v>435</v>
      </c>
      <c r="I7" s="31">
        <v>1</v>
      </c>
      <c r="J7" s="31">
        <v>1</v>
      </c>
      <c r="K7" s="1"/>
      <c r="L7" s="1"/>
      <c r="M7" s="1"/>
      <c r="N7" s="2">
        <v>1093</v>
      </c>
      <c r="O7" s="2">
        <v>1093</v>
      </c>
      <c r="P7" s="2">
        <f t="shared" si="2"/>
        <v>1</v>
      </c>
      <c r="Q7" s="1">
        <v>1</v>
      </c>
      <c r="R7" s="1">
        <v>435</v>
      </c>
      <c r="S7" s="1">
        <v>435</v>
      </c>
      <c r="T7" s="1">
        <f t="shared" si="3"/>
        <v>1</v>
      </c>
      <c r="U7" s="1">
        <v>1</v>
      </c>
      <c r="V7" s="2">
        <v>1092</v>
      </c>
      <c r="W7" s="2">
        <v>1093</v>
      </c>
      <c r="X7" s="1">
        <f t="shared" si="4"/>
        <v>0.99908508691674291</v>
      </c>
      <c r="Y7" s="1">
        <v>0.99861100000000003</v>
      </c>
      <c r="Z7" s="2">
        <v>1084</v>
      </c>
      <c r="AA7" s="2">
        <v>1093</v>
      </c>
      <c r="AB7" s="1">
        <f t="shared" si="5"/>
        <v>0.99176578225068623</v>
      </c>
      <c r="AC7" s="1">
        <v>0.99628700000000003</v>
      </c>
      <c r="AD7" s="2">
        <v>961</v>
      </c>
      <c r="AE7" s="2">
        <v>1093</v>
      </c>
      <c r="AF7" s="1">
        <f t="shared" si="6"/>
        <v>0.87923147301006399</v>
      </c>
      <c r="AG7" s="1">
        <v>0.93018000000000001</v>
      </c>
      <c r="AH7" s="1">
        <v>754</v>
      </c>
      <c r="AI7" s="2">
        <v>1093</v>
      </c>
      <c r="AJ7" s="1">
        <f t="shared" si="7"/>
        <v>0.68984446477584627</v>
      </c>
      <c r="AK7" s="1">
        <v>0.75991200000000003</v>
      </c>
      <c r="AL7" s="1">
        <v>480</v>
      </c>
      <c r="AM7" s="2">
        <v>1093</v>
      </c>
      <c r="AN7" s="1">
        <f t="shared" si="8"/>
        <v>0.43915827996340345</v>
      </c>
      <c r="AO7" s="1">
        <v>0.52929599999999999</v>
      </c>
      <c r="AP7" s="1">
        <v>321</v>
      </c>
      <c r="AQ7" s="2">
        <v>1093</v>
      </c>
      <c r="AR7" s="1">
        <f t="shared" si="9"/>
        <v>0.29368709972552609</v>
      </c>
      <c r="AS7" s="1">
        <v>0.36711500000000002</v>
      </c>
    </row>
    <row r="8" spans="1:45" ht="20" x14ac:dyDescent="0.2">
      <c r="A8" s="18">
        <v>4</v>
      </c>
      <c r="B8" s="1">
        <f t="shared" si="0"/>
        <v>59</v>
      </c>
      <c r="C8" s="1">
        <f t="shared" si="1"/>
        <v>22.844799999999999</v>
      </c>
      <c r="D8" s="1"/>
      <c r="E8" s="1"/>
      <c r="F8" s="1"/>
      <c r="G8" s="1"/>
      <c r="H8" s="1">
        <v>441</v>
      </c>
      <c r="I8" s="31">
        <v>1</v>
      </c>
      <c r="J8" s="31">
        <v>1</v>
      </c>
      <c r="K8" s="1"/>
      <c r="L8" s="1"/>
      <c r="M8" s="1"/>
      <c r="N8" s="2">
        <v>1112</v>
      </c>
      <c r="O8" s="2">
        <v>1112</v>
      </c>
      <c r="P8" s="2">
        <f t="shared" si="2"/>
        <v>1</v>
      </c>
      <c r="Q8" s="1">
        <v>1</v>
      </c>
      <c r="R8" s="1">
        <v>441</v>
      </c>
      <c r="S8" s="1">
        <v>441</v>
      </c>
      <c r="T8" s="1">
        <f t="shared" si="3"/>
        <v>1</v>
      </c>
      <c r="U8" s="1">
        <v>1</v>
      </c>
      <c r="V8" s="2">
        <v>1112</v>
      </c>
      <c r="W8" s="2">
        <v>1112</v>
      </c>
      <c r="X8" s="1">
        <f t="shared" si="4"/>
        <v>1</v>
      </c>
      <c r="Y8" s="1">
        <v>1</v>
      </c>
      <c r="Z8" s="2">
        <v>1107</v>
      </c>
      <c r="AA8" s="2">
        <v>1112</v>
      </c>
      <c r="AB8" s="1">
        <f t="shared" si="5"/>
        <v>0.99550359712230219</v>
      </c>
      <c r="AC8" s="1">
        <v>0.99723799999999996</v>
      </c>
      <c r="AD8" s="2">
        <v>938</v>
      </c>
      <c r="AE8" s="2">
        <v>1112</v>
      </c>
      <c r="AF8" s="1">
        <f t="shared" si="6"/>
        <v>0.84352517985611508</v>
      </c>
      <c r="AG8" s="1">
        <v>0.90530500000000003</v>
      </c>
      <c r="AH8" s="1">
        <v>649</v>
      </c>
      <c r="AI8" s="2">
        <v>1112</v>
      </c>
      <c r="AJ8" s="1">
        <f t="shared" si="7"/>
        <v>0.58363309352517989</v>
      </c>
      <c r="AK8" s="1">
        <v>0.68148600000000004</v>
      </c>
      <c r="AL8" s="1">
        <v>514</v>
      </c>
      <c r="AM8" s="2">
        <v>1112</v>
      </c>
      <c r="AN8" s="1">
        <f t="shared" si="8"/>
        <v>0.46223021582733814</v>
      </c>
      <c r="AO8" s="1">
        <v>0.53963499999999998</v>
      </c>
      <c r="AP8" s="1">
        <v>328</v>
      </c>
      <c r="AQ8" s="2">
        <v>1112</v>
      </c>
      <c r="AR8" s="1">
        <f t="shared" si="9"/>
        <v>0.29496402877697842</v>
      </c>
      <c r="AS8" s="1">
        <v>0.34938999999999998</v>
      </c>
    </row>
    <row r="9" spans="1:45" s="22" customFormat="1" ht="20" x14ac:dyDescent="0.2">
      <c r="A9" s="20">
        <v>5</v>
      </c>
      <c r="B9" s="21">
        <f t="shared" si="0"/>
        <v>60</v>
      </c>
      <c r="C9" s="21">
        <f t="shared" si="1"/>
        <v>23.231999999999999</v>
      </c>
      <c r="D9" s="21"/>
      <c r="E9" s="21"/>
      <c r="F9" s="21"/>
      <c r="G9" s="21"/>
      <c r="H9" s="21">
        <v>447</v>
      </c>
      <c r="I9" s="21">
        <v>1</v>
      </c>
      <c r="J9" s="21">
        <v>1</v>
      </c>
      <c r="K9" s="21"/>
      <c r="L9" s="21"/>
      <c r="M9" s="21"/>
      <c r="N9" s="21">
        <v>1131</v>
      </c>
      <c r="O9" s="21">
        <v>1131</v>
      </c>
      <c r="P9" s="21">
        <f t="shared" si="2"/>
        <v>1</v>
      </c>
      <c r="Q9" s="21">
        <v>1</v>
      </c>
      <c r="R9" s="21">
        <v>447</v>
      </c>
      <c r="S9" s="21">
        <v>447</v>
      </c>
      <c r="T9" s="21">
        <f t="shared" si="3"/>
        <v>1</v>
      </c>
      <c r="U9" s="21">
        <v>1</v>
      </c>
      <c r="V9" s="21">
        <v>1131</v>
      </c>
      <c r="W9" s="21">
        <v>1131</v>
      </c>
      <c r="X9" s="21">
        <f t="shared" si="4"/>
        <v>1</v>
      </c>
      <c r="Y9" s="21">
        <v>1</v>
      </c>
      <c r="Z9" s="21">
        <v>1126</v>
      </c>
      <c r="AA9" s="21">
        <v>1131</v>
      </c>
      <c r="AB9" s="21">
        <f t="shared" si="5"/>
        <v>0.99557913351016802</v>
      </c>
      <c r="AC9" s="21">
        <v>0.99790199999999996</v>
      </c>
      <c r="AD9" s="21">
        <v>985</v>
      </c>
      <c r="AE9" s="21">
        <v>1131</v>
      </c>
      <c r="AF9" s="21">
        <f t="shared" si="6"/>
        <v>0.87091069849690539</v>
      </c>
      <c r="AG9" s="21">
        <v>0.92190099999999997</v>
      </c>
      <c r="AH9" s="21">
        <v>702</v>
      </c>
      <c r="AI9" s="21">
        <v>1131</v>
      </c>
      <c r="AJ9" s="21">
        <f t="shared" si="7"/>
        <v>0.62068965517241381</v>
      </c>
      <c r="AK9" s="21">
        <v>0.68630500000000005</v>
      </c>
      <c r="AL9" s="21">
        <v>521</v>
      </c>
      <c r="AM9" s="21">
        <v>1131</v>
      </c>
      <c r="AN9" s="21">
        <f t="shared" si="8"/>
        <v>0.46065428824049515</v>
      </c>
      <c r="AO9" s="21">
        <v>0.53832400000000002</v>
      </c>
      <c r="AP9" s="21">
        <v>310</v>
      </c>
      <c r="AQ9" s="21">
        <v>1131</v>
      </c>
      <c r="AR9" s="21">
        <f t="shared" si="9"/>
        <v>0.27409372236958446</v>
      </c>
      <c r="AS9" s="21">
        <v>0.31651600000000002</v>
      </c>
    </row>
    <row r="10" spans="1:45" ht="20" x14ac:dyDescent="0.2">
      <c r="A10" s="18">
        <v>6</v>
      </c>
      <c r="B10" s="1">
        <f t="shared" si="0"/>
        <v>61</v>
      </c>
      <c r="C10" s="1">
        <f t="shared" si="1"/>
        <v>23.619199999999999</v>
      </c>
      <c r="D10" s="1"/>
      <c r="E10" s="1"/>
      <c r="F10" s="1"/>
      <c r="G10" s="1"/>
      <c r="H10" s="1">
        <v>454</v>
      </c>
      <c r="I10" s="31">
        <v>1</v>
      </c>
      <c r="J10" s="31">
        <v>1</v>
      </c>
      <c r="K10" s="1"/>
      <c r="L10" s="1"/>
      <c r="M10" s="1"/>
      <c r="N10" s="2">
        <v>1146</v>
      </c>
      <c r="O10" s="2">
        <v>1146</v>
      </c>
      <c r="P10" s="2">
        <f t="shared" si="2"/>
        <v>1</v>
      </c>
      <c r="Q10" s="1">
        <v>1</v>
      </c>
      <c r="R10" s="1">
        <v>454</v>
      </c>
      <c r="S10" s="1">
        <v>454</v>
      </c>
      <c r="T10" s="1">
        <f t="shared" si="3"/>
        <v>1</v>
      </c>
      <c r="U10" s="1">
        <v>1</v>
      </c>
      <c r="V10" s="2">
        <v>1146</v>
      </c>
      <c r="W10" s="2">
        <v>1146</v>
      </c>
      <c r="X10" s="1">
        <f t="shared" si="4"/>
        <v>1</v>
      </c>
      <c r="Y10" s="1">
        <v>1</v>
      </c>
      <c r="Z10" s="2">
        <v>1141</v>
      </c>
      <c r="AA10" s="2">
        <v>1146</v>
      </c>
      <c r="AB10" s="1">
        <f t="shared" si="5"/>
        <v>0.99563699825479934</v>
      </c>
      <c r="AC10" s="1">
        <v>0.99816199999999999</v>
      </c>
      <c r="AD10" s="2">
        <v>989</v>
      </c>
      <c r="AE10" s="2">
        <v>1146</v>
      </c>
      <c r="AF10" s="1">
        <f t="shared" si="6"/>
        <v>0.86300174520069806</v>
      </c>
      <c r="AG10" s="1">
        <v>0.91260399999999997</v>
      </c>
      <c r="AH10" s="2">
        <v>707</v>
      </c>
      <c r="AI10" s="2">
        <v>1146</v>
      </c>
      <c r="AJ10" s="1">
        <f t="shared" si="7"/>
        <v>0.6169284467713787</v>
      </c>
      <c r="AK10" s="1">
        <v>0.70377299999999998</v>
      </c>
      <c r="AL10" s="2">
        <v>560</v>
      </c>
      <c r="AM10" s="2">
        <v>1146</v>
      </c>
      <c r="AN10" s="1">
        <f t="shared" si="8"/>
        <v>0.48865619546247818</v>
      </c>
      <c r="AO10" s="1">
        <v>0.56618400000000002</v>
      </c>
      <c r="AP10" s="2">
        <v>331</v>
      </c>
      <c r="AQ10" s="2">
        <v>1146</v>
      </c>
      <c r="AR10" s="1">
        <f t="shared" si="9"/>
        <v>0.28883071553228623</v>
      </c>
      <c r="AS10" s="1">
        <v>0.333866</v>
      </c>
    </row>
    <row r="11" spans="1:45" ht="20" x14ac:dyDescent="0.2">
      <c r="A11" s="18">
        <v>7</v>
      </c>
      <c r="B11" s="1">
        <f t="shared" si="0"/>
        <v>62</v>
      </c>
      <c r="C11" s="1">
        <f t="shared" si="1"/>
        <v>24.006399999999999</v>
      </c>
      <c r="D11" s="1"/>
      <c r="E11" s="1"/>
      <c r="F11" s="1"/>
      <c r="G11" s="2"/>
      <c r="H11" s="1">
        <v>464</v>
      </c>
      <c r="I11" s="31">
        <v>1</v>
      </c>
      <c r="J11" s="31">
        <v>1</v>
      </c>
      <c r="K11" s="2"/>
      <c r="L11" s="2"/>
      <c r="M11" s="1"/>
      <c r="N11" s="2">
        <v>1168</v>
      </c>
      <c r="O11" s="2">
        <v>1168</v>
      </c>
      <c r="P11" s="2">
        <f t="shared" si="2"/>
        <v>1</v>
      </c>
      <c r="Q11" s="1">
        <v>1</v>
      </c>
      <c r="R11" s="1">
        <v>463</v>
      </c>
      <c r="S11" s="1">
        <v>464</v>
      </c>
      <c r="T11" s="1">
        <f t="shared" si="3"/>
        <v>0.99784482758620685</v>
      </c>
      <c r="U11" s="1">
        <v>0.99763500000000005</v>
      </c>
      <c r="V11" s="2">
        <v>1168</v>
      </c>
      <c r="W11" s="2">
        <v>1168</v>
      </c>
      <c r="X11" s="1">
        <f t="shared" si="4"/>
        <v>1</v>
      </c>
      <c r="Y11" s="1">
        <v>1</v>
      </c>
      <c r="Z11" s="2">
        <v>1164</v>
      </c>
      <c r="AA11" s="2">
        <v>1168</v>
      </c>
      <c r="AB11" s="1">
        <f t="shared" si="5"/>
        <v>0.99657534246575341</v>
      </c>
      <c r="AC11" s="1">
        <v>0.99763599999999997</v>
      </c>
      <c r="AD11" s="2">
        <v>998</v>
      </c>
      <c r="AE11" s="2">
        <v>1168</v>
      </c>
      <c r="AF11" s="1">
        <f t="shared" si="6"/>
        <v>0.85445205479452058</v>
      </c>
      <c r="AG11" s="1">
        <v>0.91086800000000001</v>
      </c>
      <c r="AH11" s="2">
        <v>686</v>
      </c>
      <c r="AI11" s="2">
        <v>1168</v>
      </c>
      <c r="AJ11" s="1">
        <f t="shared" si="7"/>
        <v>0.58732876712328763</v>
      </c>
      <c r="AK11" s="1">
        <v>0.668489</v>
      </c>
      <c r="AL11" s="2">
        <v>565</v>
      </c>
      <c r="AM11" s="2">
        <v>1168</v>
      </c>
      <c r="AN11" s="1">
        <f t="shared" si="8"/>
        <v>0.48373287671232879</v>
      </c>
      <c r="AO11" s="1">
        <v>0.55618199999999995</v>
      </c>
      <c r="AP11" s="2">
        <v>313</v>
      </c>
      <c r="AQ11" s="2">
        <v>1168</v>
      </c>
      <c r="AR11" s="1">
        <f t="shared" si="9"/>
        <v>0.26797945205479451</v>
      </c>
      <c r="AS11" s="1">
        <v>0.33116299999999999</v>
      </c>
    </row>
    <row r="12" spans="1:45" ht="20" x14ac:dyDescent="0.2">
      <c r="A12" s="18">
        <v>8</v>
      </c>
      <c r="B12" s="1">
        <f t="shared" si="0"/>
        <v>63</v>
      </c>
      <c r="C12" s="1">
        <f t="shared" si="1"/>
        <v>24.393599999999999</v>
      </c>
      <c r="D12" s="1"/>
      <c r="E12" s="1"/>
      <c r="F12" s="1"/>
      <c r="G12" s="1"/>
      <c r="H12" s="1">
        <v>470</v>
      </c>
      <c r="I12" s="31">
        <v>1</v>
      </c>
      <c r="J12" s="31">
        <v>1</v>
      </c>
      <c r="K12" s="1"/>
      <c r="L12" s="1"/>
      <c r="M12" s="1"/>
      <c r="N12" s="2">
        <v>1187</v>
      </c>
      <c r="O12" s="2">
        <v>1187</v>
      </c>
      <c r="P12" s="2">
        <f t="shared" si="2"/>
        <v>1</v>
      </c>
      <c r="Q12" s="1">
        <v>1</v>
      </c>
      <c r="R12" s="1">
        <v>470</v>
      </c>
      <c r="S12" s="1">
        <v>470</v>
      </c>
      <c r="T12" s="1">
        <f t="shared" si="3"/>
        <v>1</v>
      </c>
      <c r="U12" s="1">
        <v>1</v>
      </c>
      <c r="V12" s="2">
        <v>1187</v>
      </c>
      <c r="W12" s="2">
        <v>1187</v>
      </c>
      <c r="X12" s="1">
        <f t="shared" si="4"/>
        <v>1</v>
      </c>
      <c r="Y12" s="1">
        <v>1</v>
      </c>
      <c r="Z12" s="2">
        <v>1174</v>
      </c>
      <c r="AA12" s="2">
        <v>1187</v>
      </c>
      <c r="AB12" s="1">
        <f t="shared" si="5"/>
        <v>0.98904802021903959</v>
      </c>
      <c r="AC12" s="1">
        <v>0.99483900000000003</v>
      </c>
      <c r="AD12" s="2">
        <v>997</v>
      </c>
      <c r="AE12" s="2">
        <v>1187</v>
      </c>
      <c r="AF12" s="1">
        <f t="shared" si="6"/>
        <v>0.83993260320134788</v>
      </c>
      <c r="AG12" s="1">
        <v>0.894926</v>
      </c>
      <c r="AH12" s="2">
        <v>765</v>
      </c>
      <c r="AI12" s="2">
        <v>1187</v>
      </c>
      <c r="AJ12" s="1">
        <f t="shared" si="7"/>
        <v>0.64448188711036225</v>
      </c>
      <c r="AK12" s="1">
        <v>0.72972700000000001</v>
      </c>
      <c r="AL12" s="2">
        <v>467</v>
      </c>
      <c r="AM12" s="2">
        <v>1187</v>
      </c>
      <c r="AN12" s="1">
        <f t="shared" si="8"/>
        <v>0.39342881213142378</v>
      </c>
      <c r="AO12" s="1">
        <v>0.46120499999999998</v>
      </c>
      <c r="AP12" s="2">
        <v>379</v>
      </c>
      <c r="AQ12" s="2">
        <v>1187</v>
      </c>
      <c r="AR12" s="1">
        <f t="shared" si="9"/>
        <v>0.31929233361415332</v>
      </c>
      <c r="AS12" s="1">
        <v>0.36790800000000001</v>
      </c>
    </row>
    <row r="13" spans="1:45" ht="20" x14ac:dyDescent="0.2">
      <c r="A13" s="18">
        <v>9</v>
      </c>
      <c r="B13" s="1">
        <f t="shared" si="0"/>
        <v>64</v>
      </c>
      <c r="C13" s="1">
        <f t="shared" si="1"/>
        <v>24.780799999999999</v>
      </c>
      <c r="D13" s="1"/>
      <c r="E13" s="1"/>
      <c r="F13" s="1"/>
      <c r="G13" s="1"/>
      <c r="H13" s="1">
        <v>477</v>
      </c>
      <c r="I13" s="31">
        <v>1</v>
      </c>
      <c r="J13" s="31">
        <v>1</v>
      </c>
      <c r="K13" s="1"/>
      <c r="L13" s="1"/>
      <c r="M13" s="1"/>
      <c r="N13" s="2">
        <v>1207</v>
      </c>
      <c r="O13" s="2">
        <v>1207</v>
      </c>
      <c r="P13" s="2">
        <f t="shared" si="2"/>
        <v>1</v>
      </c>
      <c r="Q13" s="1">
        <v>1</v>
      </c>
      <c r="R13" s="1">
        <v>476</v>
      </c>
      <c r="S13" s="1">
        <v>477</v>
      </c>
      <c r="T13" s="1">
        <f t="shared" si="3"/>
        <v>0.99790356394129975</v>
      </c>
      <c r="U13" s="1">
        <v>0.997699</v>
      </c>
      <c r="V13" s="2">
        <v>1206</v>
      </c>
      <c r="W13" s="2">
        <v>1207</v>
      </c>
      <c r="X13" s="1">
        <f t="shared" si="4"/>
        <v>0.9991714995857498</v>
      </c>
      <c r="Y13" s="1">
        <v>0.99940600000000002</v>
      </c>
      <c r="Z13" s="2">
        <v>1188</v>
      </c>
      <c r="AA13" s="2">
        <v>1207</v>
      </c>
      <c r="AB13" s="1">
        <f t="shared" si="5"/>
        <v>0.9842584921292461</v>
      </c>
      <c r="AC13" s="1">
        <v>0.99199800000000005</v>
      </c>
      <c r="AD13" s="2">
        <v>1007</v>
      </c>
      <c r="AE13" s="2">
        <v>1207</v>
      </c>
      <c r="AF13" s="1">
        <f t="shared" si="6"/>
        <v>0.83429991714995855</v>
      </c>
      <c r="AG13" s="1">
        <v>0.89303299999999997</v>
      </c>
      <c r="AH13" s="2">
        <v>706</v>
      </c>
      <c r="AI13" s="2">
        <v>1207</v>
      </c>
      <c r="AJ13" s="1">
        <f t="shared" si="7"/>
        <v>0.58492129246064628</v>
      </c>
      <c r="AK13" s="1">
        <v>0.66339499999999996</v>
      </c>
      <c r="AL13" s="2">
        <v>552</v>
      </c>
      <c r="AM13" s="2">
        <v>1207</v>
      </c>
      <c r="AN13" s="1">
        <f t="shared" si="8"/>
        <v>0.45733222866611434</v>
      </c>
      <c r="AO13" s="1">
        <v>0.52883800000000003</v>
      </c>
      <c r="AP13" s="2">
        <v>361</v>
      </c>
      <c r="AQ13" s="2">
        <v>1207</v>
      </c>
      <c r="AR13" s="1">
        <f t="shared" si="9"/>
        <v>0.29908864954432479</v>
      </c>
      <c r="AS13" s="1">
        <v>0.33863500000000002</v>
      </c>
    </row>
    <row r="14" spans="1:45" ht="20" x14ac:dyDescent="0.2">
      <c r="A14" s="18">
        <v>10</v>
      </c>
      <c r="B14" s="1">
        <f t="shared" si="0"/>
        <v>65</v>
      </c>
      <c r="C14" s="1">
        <f t="shared" si="1"/>
        <v>25.167999999999999</v>
      </c>
      <c r="D14" s="1"/>
      <c r="E14" s="1"/>
      <c r="F14" s="1"/>
      <c r="G14" s="1"/>
      <c r="H14" s="1">
        <v>486</v>
      </c>
      <c r="I14" s="31">
        <v>1</v>
      </c>
      <c r="J14" s="31">
        <v>1</v>
      </c>
      <c r="K14" s="1"/>
      <c r="L14" s="1"/>
      <c r="M14" s="1"/>
      <c r="N14" s="2">
        <v>1224</v>
      </c>
      <c r="O14" s="2">
        <v>1224</v>
      </c>
      <c r="P14" s="2">
        <f t="shared" si="2"/>
        <v>1</v>
      </c>
      <c r="Q14" s="1">
        <v>1</v>
      </c>
      <c r="R14" s="1">
        <v>486</v>
      </c>
      <c r="S14" s="1">
        <v>486</v>
      </c>
      <c r="T14" s="1">
        <f t="shared" si="3"/>
        <v>1</v>
      </c>
      <c r="U14" s="1">
        <v>1</v>
      </c>
      <c r="V14" s="2">
        <v>1224</v>
      </c>
      <c r="W14" s="2">
        <v>1224</v>
      </c>
      <c r="X14" s="1">
        <f t="shared" si="4"/>
        <v>1</v>
      </c>
      <c r="Y14" s="1">
        <v>1</v>
      </c>
      <c r="Z14" s="2">
        <v>1211</v>
      </c>
      <c r="AA14" s="2">
        <v>1224</v>
      </c>
      <c r="AB14" s="1">
        <f t="shared" si="5"/>
        <v>0.9893790849673203</v>
      </c>
      <c r="AC14" s="1">
        <v>0.99403600000000003</v>
      </c>
      <c r="AD14" s="2">
        <v>1035</v>
      </c>
      <c r="AE14" s="2">
        <v>1224</v>
      </c>
      <c r="AF14" s="1">
        <f t="shared" si="6"/>
        <v>0.84558823529411764</v>
      </c>
      <c r="AG14" s="1">
        <v>0.89942999999999995</v>
      </c>
      <c r="AH14" s="2">
        <v>779</v>
      </c>
      <c r="AI14" s="2">
        <v>1224</v>
      </c>
      <c r="AJ14" s="1">
        <f t="shared" si="7"/>
        <v>0.63643790849673199</v>
      </c>
      <c r="AK14" s="1">
        <v>0.71574099999999996</v>
      </c>
      <c r="AL14" s="2">
        <v>529</v>
      </c>
      <c r="AM14" s="2">
        <v>1224</v>
      </c>
      <c r="AN14" s="1">
        <f t="shared" si="8"/>
        <v>0.43218954248366015</v>
      </c>
      <c r="AO14" s="1">
        <v>0.504274</v>
      </c>
      <c r="AP14" s="2">
        <v>396</v>
      </c>
      <c r="AQ14" s="2">
        <v>1224</v>
      </c>
      <c r="AR14" s="1">
        <f t="shared" si="9"/>
        <v>0.3235294117647059</v>
      </c>
      <c r="AS14" s="1">
        <v>0.35606900000000002</v>
      </c>
    </row>
    <row r="15" spans="1:45" ht="20" x14ac:dyDescent="0.2">
      <c r="A15" s="18">
        <v>11</v>
      </c>
      <c r="B15" s="1">
        <f t="shared" si="0"/>
        <v>66</v>
      </c>
      <c r="C15" s="1">
        <f t="shared" si="1"/>
        <v>25.555199999999999</v>
      </c>
      <c r="D15" s="1"/>
      <c r="E15" s="1"/>
      <c r="F15" s="1"/>
      <c r="G15" s="1"/>
      <c r="H15" s="1">
        <v>492</v>
      </c>
      <c r="I15" s="31">
        <v>1</v>
      </c>
      <c r="J15" s="31">
        <v>1</v>
      </c>
      <c r="K15" s="1"/>
      <c r="L15" s="1"/>
      <c r="M15" s="1"/>
      <c r="N15" s="2">
        <v>1243</v>
      </c>
      <c r="O15" s="2">
        <v>1243</v>
      </c>
      <c r="P15" s="2">
        <f t="shared" si="2"/>
        <v>1</v>
      </c>
      <c r="Q15" s="1">
        <v>1</v>
      </c>
      <c r="R15" s="1">
        <v>491</v>
      </c>
      <c r="S15" s="1">
        <v>492</v>
      </c>
      <c r="T15" s="1">
        <f t="shared" si="3"/>
        <v>0.99796747967479671</v>
      </c>
      <c r="U15" s="1">
        <v>0.999031</v>
      </c>
      <c r="V15" s="2">
        <v>1242</v>
      </c>
      <c r="W15" s="2">
        <v>1243</v>
      </c>
      <c r="X15" s="1">
        <f t="shared" si="4"/>
        <v>0.99919549477071601</v>
      </c>
      <c r="Y15" s="1">
        <v>0.99951400000000001</v>
      </c>
      <c r="Z15" s="2">
        <v>1227</v>
      </c>
      <c r="AA15" s="2">
        <v>1243</v>
      </c>
      <c r="AB15" s="1">
        <f t="shared" si="5"/>
        <v>0.98712791633145613</v>
      </c>
      <c r="AC15" s="1">
        <v>0.99293799999999999</v>
      </c>
      <c r="AD15" s="2">
        <v>1012</v>
      </c>
      <c r="AE15" s="2">
        <v>1243</v>
      </c>
      <c r="AF15" s="1">
        <f t="shared" si="6"/>
        <v>0.81415929203539827</v>
      </c>
      <c r="AG15" s="1">
        <v>0.85662400000000005</v>
      </c>
      <c r="AH15" s="2">
        <v>729</v>
      </c>
      <c r="AI15" s="2">
        <v>1243</v>
      </c>
      <c r="AJ15" s="1">
        <f t="shared" si="7"/>
        <v>0.58648431214802899</v>
      </c>
      <c r="AK15" s="1">
        <v>0.66647999999999996</v>
      </c>
      <c r="AL15" s="2">
        <v>489</v>
      </c>
      <c r="AM15" s="2">
        <v>1243</v>
      </c>
      <c r="AN15" s="1">
        <f t="shared" si="8"/>
        <v>0.39340305711987128</v>
      </c>
      <c r="AO15" s="1">
        <v>0.45804400000000001</v>
      </c>
      <c r="AP15" s="2">
        <v>409</v>
      </c>
      <c r="AQ15" s="2">
        <v>1243</v>
      </c>
      <c r="AR15" s="1">
        <f t="shared" si="9"/>
        <v>0.32904263877715206</v>
      </c>
      <c r="AS15" s="1">
        <v>0.36237799999999998</v>
      </c>
    </row>
    <row r="16" spans="1:45" ht="20" x14ac:dyDescent="0.2">
      <c r="A16" s="18">
        <v>12</v>
      </c>
      <c r="B16" s="1">
        <f t="shared" si="0"/>
        <v>67</v>
      </c>
      <c r="C16" s="1">
        <f t="shared" si="1"/>
        <v>25.942399999999999</v>
      </c>
      <c r="D16" s="1"/>
      <c r="E16" s="1"/>
      <c r="F16" s="1"/>
      <c r="G16" s="1"/>
      <c r="H16" s="1">
        <v>497</v>
      </c>
      <c r="I16" s="31">
        <v>1</v>
      </c>
      <c r="J16" s="31">
        <v>1</v>
      </c>
      <c r="K16" s="1"/>
      <c r="L16" s="1"/>
      <c r="M16" s="1"/>
      <c r="N16" s="2">
        <v>1260</v>
      </c>
      <c r="O16" s="2">
        <v>1260</v>
      </c>
      <c r="P16" s="2">
        <f t="shared" si="2"/>
        <v>1</v>
      </c>
      <c r="Q16" s="1">
        <v>1</v>
      </c>
      <c r="R16" s="1">
        <v>496</v>
      </c>
      <c r="S16" s="1">
        <v>497</v>
      </c>
      <c r="T16" s="1">
        <f t="shared" si="3"/>
        <v>0.99798792756539234</v>
      </c>
      <c r="U16" s="1">
        <v>0.99921400000000005</v>
      </c>
      <c r="V16" s="2">
        <v>1259</v>
      </c>
      <c r="W16" s="2">
        <v>1260</v>
      </c>
      <c r="X16" s="1">
        <f t="shared" si="4"/>
        <v>0.99920634920634921</v>
      </c>
      <c r="Y16" s="1">
        <v>0.99960300000000002</v>
      </c>
      <c r="Z16" s="2">
        <v>1240</v>
      </c>
      <c r="AA16" s="2">
        <v>1260</v>
      </c>
      <c r="AB16" s="1">
        <f t="shared" si="5"/>
        <v>0.98412698412698407</v>
      </c>
      <c r="AC16" s="1">
        <v>0.99194599999999999</v>
      </c>
      <c r="AD16" s="2">
        <v>1014</v>
      </c>
      <c r="AE16" s="2">
        <v>1260</v>
      </c>
      <c r="AF16" s="1">
        <f t="shared" si="6"/>
        <v>0.80476190476190479</v>
      </c>
      <c r="AG16" s="1">
        <v>0.86690900000000004</v>
      </c>
      <c r="AH16" s="2">
        <v>749</v>
      </c>
      <c r="AI16" s="2">
        <v>1260</v>
      </c>
      <c r="AJ16" s="1">
        <f t="shared" si="7"/>
        <v>0.59444444444444444</v>
      </c>
      <c r="AK16" s="1">
        <v>0.65299499999999999</v>
      </c>
      <c r="AL16" s="2">
        <v>500</v>
      </c>
      <c r="AM16" s="2">
        <v>1260</v>
      </c>
      <c r="AN16" s="1">
        <f t="shared" si="8"/>
        <v>0.3968253968253968</v>
      </c>
      <c r="AO16" s="1">
        <v>0.454434</v>
      </c>
      <c r="AP16" s="2">
        <v>372</v>
      </c>
      <c r="AQ16" s="2">
        <v>1260</v>
      </c>
      <c r="AR16" s="1">
        <f t="shared" si="9"/>
        <v>0.29523809523809524</v>
      </c>
      <c r="AS16" s="1">
        <v>0.31996000000000002</v>
      </c>
    </row>
    <row r="17" spans="1:45" ht="20" x14ac:dyDescent="0.2">
      <c r="A17" s="18">
        <v>13</v>
      </c>
      <c r="B17" s="1">
        <f t="shared" si="0"/>
        <v>68</v>
      </c>
      <c r="C17" s="1">
        <f t="shared" si="1"/>
        <v>26.329599999999999</v>
      </c>
      <c r="D17" s="1"/>
      <c r="E17" s="1"/>
      <c r="F17" s="1"/>
      <c r="G17" s="1"/>
      <c r="H17" s="1">
        <v>507</v>
      </c>
      <c r="I17" s="31">
        <v>1</v>
      </c>
      <c r="J17" s="31">
        <v>1</v>
      </c>
      <c r="K17" s="1"/>
      <c r="L17" s="1"/>
      <c r="M17" s="1"/>
      <c r="N17" s="2">
        <v>1279</v>
      </c>
      <c r="O17" s="2">
        <v>1279</v>
      </c>
      <c r="P17" s="2">
        <f t="shared" si="2"/>
        <v>1</v>
      </c>
      <c r="Q17" s="1">
        <v>1</v>
      </c>
      <c r="R17" s="1">
        <v>507</v>
      </c>
      <c r="S17" s="1">
        <v>507</v>
      </c>
      <c r="T17" s="1">
        <f t="shared" si="3"/>
        <v>1</v>
      </c>
      <c r="U17" s="1">
        <v>1</v>
      </c>
      <c r="V17" s="2">
        <v>1279</v>
      </c>
      <c r="W17" s="2">
        <v>1279</v>
      </c>
      <c r="X17" s="1">
        <f t="shared" si="4"/>
        <v>1</v>
      </c>
      <c r="Y17" s="1">
        <v>1</v>
      </c>
      <c r="Z17" s="2">
        <v>1264</v>
      </c>
      <c r="AA17" s="2">
        <v>1279</v>
      </c>
      <c r="AB17" s="1">
        <f t="shared" si="5"/>
        <v>0.98827208756841278</v>
      </c>
      <c r="AC17" s="1">
        <v>0.99135399999999996</v>
      </c>
      <c r="AD17" s="2">
        <v>1012</v>
      </c>
      <c r="AE17" s="2">
        <v>1279</v>
      </c>
      <c r="AF17" s="1">
        <f t="shared" si="6"/>
        <v>0.7912431587177482</v>
      </c>
      <c r="AG17" s="1">
        <v>0.84044099999999999</v>
      </c>
      <c r="AH17" s="2">
        <v>730</v>
      </c>
      <c r="AI17" s="2">
        <v>1279</v>
      </c>
      <c r="AJ17" s="1">
        <f t="shared" si="7"/>
        <v>0.57075840500390929</v>
      </c>
      <c r="AK17" s="1">
        <v>0.63586600000000004</v>
      </c>
      <c r="AL17" s="2">
        <v>598</v>
      </c>
      <c r="AM17" s="2">
        <v>1279</v>
      </c>
      <c r="AN17" s="1">
        <f t="shared" si="8"/>
        <v>0.46755277560594216</v>
      </c>
      <c r="AO17" s="1">
        <v>0.52932900000000005</v>
      </c>
      <c r="AP17" s="2">
        <v>341</v>
      </c>
      <c r="AQ17" s="2">
        <v>1279</v>
      </c>
      <c r="AR17" s="1">
        <f t="shared" si="9"/>
        <v>0.26661454261141515</v>
      </c>
      <c r="AS17" s="1">
        <v>0.29884300000000003</v>
      </c>
    </row>
    <row r="18" spans="1:45" ht="20" x14ac:dyDescent="0.2">
      <c r="A18" s="18">
        <v>14</v>
      </c>
      <c r="B18" s="1">
        <f t="shared" si="0"/>
        <v>69</v>
      </c>
      <c r="C18" s="1">
        <f t="shared" si="1"/>
        <v>26.716799999999999</v>
      </c>
      <c r="D18" s="1"/>
      <c r="E18" s="1"/>
      <c r="F18" s="1"/>
      <c r="G18" s="1"/>
      <c r="H18" s="1">
        <v>513</v>
      </c>
      <c r="I18" s="31">
        <v>1</v>
      </c>
      <c r="J18" s="31">
        <v>1</v>
      </c>
      <c r="K18" s="1"/>
      <c r="L18" s="1"/>
      <c r="M18" s="1"/>
      <c r="N18" s="2">
        <v>1299</v>
      </c>
      <c r="O18" s="2">
        <v>1299</v>
      </c>
      <c r="P18" s="2">
        <f t="shared" si="2"/>
        <v>1</v>
      </c>
      <c r="Q18" s="1">
        <v>1</v>
      </c>
      <c r="R18" s="1">
        <v>513</v>
      </c>
      <c r="S18" s="1">
        <v>513</v>
      </c>
      <c r="T18" s="1">
        <f t="shared" si="3"/>
        <v>1</v>
      </c>
      <c r="U18" s="1">
        <v>1</v>
      </c>
      <c r="V18" s="2">
        <v>1299</v>
      </c>
      <c r="W18" s="2">
        <v>1299</v>
      </c>
      <c r="X18" s="1">
        <f t="shared" si="4"/>
        <v>1</v>
      </c>
      <c r="Y18" s="1">
        <v>1</v>
      </c>
      <c r="Z18" s="2">
        <v>1279</v>
      </c>
      <c r="AA18" s="2">
        <v>1299</v>
      </c>
      <c r="AB18" s="1">
        <f t="shared" si="5"/>
        <v>0.98460354118552729</v>
      </c>
      <c r="AC18" s="1">
        <v>0.99248999999999998</v>
      </c>
      <c r="AD18" s="2">
        <v>1013</v>
      </c>
      <c r="AE18" s="2">
        <v>1299</v>
      </c>
      <c r="AF18" s="1">
        <f t="shared" si="6"/>
        <v>0.77983063895304083</v>
      </c>
      <c r="AG18" s="1">
        <v>0.83941699999999997</v>
      </c>
      <c r="AH18" s="2">
        <v>625</v>
      </c>
      <c r="AI18" s="2">
        <v>1299</v>
      </c>
      <c r="AJ18" s="1">
        <f t="shared" si="7"/>
        <v>0.48113933795227098</v>
      </c>
      <c r="AK18" s="1">
        <v>0.54651400000000006</v>
      </c>
      <c r="AL18" s="2">
        <v>573</v>
      </c>
      <c r="AM18" s="2">
        <v>1299</v>
      </c>
      <c r="AN18" s="1">
        <f t="shared" si="8"/>
        <v>0.44110854503464203</v>
      </c>
      <c r="AO18" s="1">
        <v>0.49526300000000001</v>
      </c>
      <c r="AP18" s="2">
        <v>400</v>
      </c>
      <c r="AQ18" s="2">
        <v>1299</v>
      </c>
      <c r="AR18" s="1">
        <f t="shared" si="9"/>
        <v>0.30792917628945343</v>
      </c>
      <c r="AS18" s="1">
        <v>0.34387200000000001</v>
      </c>
    </row>
    <row r="19" spans="1:45" s="22" customFormat="1" ht="20" x14ac:dyDescent="0.2">
      <c r="A19" s="20">
        <v>15</v>
      </c>
      <c r="B19" s="21">
        <f t="shared" si="0"/>
        <v>70</v>
      </c>
      <c r="C19" s="21">
        <f t="shared" si="1"/>
        <v>27.103999999999999</v>
      </c>
      <c r="D19" s="21"/>
      <c r="E19" s="21"/>
      <c r="F19" s="21"/>
      <c r="G19" s="21"/>
      <c r="H19" s="21">
        <v>521</v>
      </c>
      <c r="I19" s="21">
        <v>1</v>
      </c>
      <c r="J19" s="21">
        <v>1</v>
      </c>
      <c r="K19" s="21"/>
      <c r="L19" s="21"/>
      <c r="M19" s="21"/>
      <c r="N19" s="21">
        <v>1319</v>
      </c>
      <c r="O19" s="21">
        <v>1319</v>
      </c>
      <c r="P19" s="21">
        <f t="shared" si="2"/>
        <v>1</v>
      </c>
      <c r="Q19" s="21">
        <v>1</v>
      </c>
      <c r="R19" s="21">
        <v>520</v>
      </c>
      <c r="S19" s="21">
        <v>521</v>
      </c>
      <c r="T19" s="21">
        <f t="shared" si="3"/>
        <v>0.99808061420345484</v>
      </c>
      <c r="U19" s="21">
        <v>0.99951900000000005</v>
      </c>
      <c r="V19" s="21">
        <v>1318</v>
      </c>
      <c r="W19" s="21">
        <v>1319</v>
      </c>
      <c r="X19" s="21">
        <f t="shared" si="4"/>
        <v>0.99924184988627751</v>
      </c>
      <c r="Y19" s="21">
        <v>0.99945700000000004</v>
      </c>
      <c r="Z19" s="21">
        <v>1293</v>
      </c>
      <c r="AA19" s="21">
        <v>1319</v>
      </c>
      <c r="AB19" s="21">
        <f t="shared" si="5"/>
        <v>0.98028809704321451</v>
      </c>
      <c r="AC19" s="21">
        <v>0.99018899999999999</v>
      </c>
      <c r="AD19" s="21">
        <v>1025</v>
      </c>
      <c r="AE19" s="21">
        <v>1319</v>
      </c>
      <c r="AF19" s="21">
        <f t="shared" si="6"/>
        <v>0.77710386656557995</v>
      </c>
      <c r="AG19" s="21">
        <v>0.82377199999999995</v>
      </c>
      <c r="AH19" s="21">
        <v>609</v>
      </c>
      <c r="AI19" s="21">
        <v>1319</v>
      </c>
      <c r="AJ19" s="21">
        <f t="shared" si="7"/>
        <v>0.46171341925701287</v>
      </c>
      <c r="AK19" s="21">
        <v>0.51017100000000004</v>
      </c>
      <c r="AL19" s="21">
        <v>523</v>
      </c>
      <c r="AM19" s="21">
        <v>1319</v>
      </c>
      <c r="AN19" s="21">
        <f t="shared" si="8"/>
        <v>0.39651250947687644</v>
      </c>
      <c r="AO19" s="21">
        <v>0.44390499999999999</v>
      </c>
      <c r="AP19" s="21">
        <v>368</v>
      </c>
      <c r="AQ19" s="21">
        <v>1319</v>
      </c>
      <c r="AR19" s="21">
        <f t="shared" si="9"/>
        <v>0.27899924184988628</v>
      </c>
      <c r="AS19" s="21">
        <v>0.30357499999999998</v>
      </c>
    </row>
    <row r="20" spans="1:45" ht="20" x14ac:dyDescent="0.2">
      <c r="A20" s="18">
        <v>16</v>
      </c>
      <c r="B20" s="1">
        <f t="shared" si="0"/>
        <v>71</v>
      </c>
      <c r="C20" s="1">
        <f t="shared" si="1"/>
        <v>27.491199999999999</v>
      </c>
      <c r="D20" s="1"/>
      <c r="E20" s="1"/>
      <c r="F20" s="1"/>
      <c r="G20" s="1"/>
      <c r="H20" s="1">
        <v>531</v>
      </c>
      <c r="I20" s="31">
        <v>1</v>
      </c>
      <c r="J20" s="31">
        <v>1</v>
      </c>
      <c r="K20" s="1"/>
      <c r="L20" s="1"/>
      <c r="M20" s="1"/>
      <c r="N20" s="2">
        <v>1335</v>
      </c>
      <c r="O20" s="2">
        <v>1335</v>
      </c>
      <c r="P20" s="2">
        <f t="shared" si="2"/>
        <v>1</v>
      </c>
      <c r="Q20" s="1">
        <v>1</v>
      </c>
      <c r="R20" s="1">
        <v>529</v>
      </c>
      <c r="S20" s="1">
        <v>531</v>
      </c>
      <c r="T20" s="1">
        <f t="shared" si="3"/>
        <v>0.99623352165725043</v>
      </c>
      <c r="U20" s="1">
        <v>0.99796899999999999</v>
      </c>
      <c r="V20" s="2">
        <v>1335</v>
      </c>
      <c r="W20" s="2">
        <v>1335</v>
      </c>
      <c r="X20" s="1">
        <f t="shared" si="4"/>
        <v>1</v>
      </c>
      <c r="Y20" s="1">
        <v>1</v>
      </c>
      <c r="Z20" s="2">
        <v>1264</v>
      </c>
      <c r="AA20" s="2">
        <v>1335</v>
      </c>
      <c r="AB20" s="1">
        <f t="shared" si="5"/>
        <v>0.94681647940074909</v>
      </c>
      <c r="AC20" s="1">
        <v>0.96150100000000005</v>
      </c>
      <c r="AD20" s="2">
        <v>984</v>
      </c>
      <c r="AE20" s="2">
        <v>1335</v>
      </c>
      <c r="AF20" s="1">
        <f t="shared" si="6"/>
        <v>0.73707865168539322</v>
      </c>
      <c r="AG20" s="1">
        <v>0.793825</v>
      </c>
      <c r="AH20" s="2">
        <v>593</v>
      </c>
      <c r="AI20" s="2">
        <v>1335</v>
      </c>
      <c r="AJ20" s="1">
        <f t="shared" si="7"/>
        <v>0.44419475655430712</v>
      </c>
      <c r="AK20" s="1">
        <v>0.49318800000000002</v>
      </c>
      <c r="AL20" s="2">
        <v>466</v>
      </c>
      <c r="AM20" s="2">
        <v>1335</v>
      </c>
      <c r="AN20" s="1">
        <f t="shared" si="8"/>
        <v>0.34906367041198499</v>
      </c>
      <c r="AO20" s="1">
        <v>0.40768500000000002</v>
      </c>
      <c r="AP20" s="2">
        <v>218</v>
      </c>
      <c r="AQ20" s="2">
        <v>1335</v>
      </c>
      <c r="AR20" s="1">
        <f t="shared" si="9"/>
        <v>0.16329588014981272</v>
      </c>
      <c r="AS20" s="1">
        <v>0.19473299999999999</v>
      </c>
    </row>
    <row r="21" spans="1:45" ht="20" x14ac:dyDescent="0.2">
      <c r="A21" s="18">
        <v>17</v>
      </c>
      <c r="B21" s="1">
        <f t="shared" si="0"/>
        <v>72</v>
      </c>
      <c r="C21" s="1">
        <f t="shared" si="1"/>
        <v>27.878399999999999</v>
      </c>
      <c r="D21" s="1"/>
      <c r="E21" s="1"/>
      <c r="F21" s="1"/>
      <c r="G21" s="1"/>
      <c r="H21" s="1">
        <v>536</v>
      </c>
      <c r="I21" s="31">
        <v>1</v>
      </c>
      <c r="J21" s="31">
        <v>1</v>
      </c>
      <c r="K21" s="1"/>
      <c r="L21" s="1"/>
      <c r="M21" s="1"/>
      <c r="N21" s="2">
        <v>1356</v>
      </c>
      <c r="O21" s="2">
        <v>1357</v>
      </c>
      <c r="P21" s="2">
        <f t="shared" si="2"/>
        <v>0.99926308032424471</v>
      </c>
      <c r="Q21" s="1">
        <v>1</v>
      </c>
      <c r="R21" s="1">
        <v>532</v>
      </c>
      <c r="S21" s="1">
        <v>536</v>
      </c>
      <c r="T21" s="1">
        <f t="shared" si="3"/>
        <v>0.9925373134328358</v>
      </c>
      <c r="U21" s="1">
        <v>0.99590199999999995</v>
      </c>
      <c r="V21" s="2">
        <v>1354</v>
      </c>
      <c r="W21" s="2">
        <v>1357</v>
      </c>
      <c r="X21" s="1">
        <f t="shared" si="4"/>
        <v>0.99778924097273403</v>
      </c>
      <c r="Y21" s="1">
        <v>0.998834</v>
      </c>
      <c r="Z21" s="2">
        <v>1291</v>
      </c>
      <c r="AA21" s="2">
        <v>1357</v>
      </c>
      <c r="AB21" s="1">
        <f t="shared" si="5"/>
        <v>0.95136330140014735</v>
      </c>
      <c r="AC21" s="1">
        <v>0.96974300000000002</v>
      </c>
      <c r="AD21" s="2">
        <v>948</v>
      </c>
      <c r="AE21" s="2">
        <v>1357</v>
      </c>
      <c r="AF21" s="1">
        <f t="shared" si="6"/>
        <v>0.69859985261606483</v>
      </c>
      <c r="AG21" s="1">
        <v>0.74963400000000002</v>
      </c>
      <c r="AH21" s="2">
        <v>609</v>
      </c>
      <c r="AI21" s="2">
        <v>1357</v>
      </c>
      <c r="AJ21" s="1">
        <f t="shared" si="7"/>
        <v>0.44878408253500368</v>
      </c>
      <c r="AK21" s="1">
        <v>0.49890000000000001</v>
      </c>
      <c r="AL21" s="2">
        <v>610</v>
      </c>
      <c r="AM21" s="2">
        <v>1357</v>
      </c>
      <c r="AN21" s="1">
        <f t="shared" si="8"/>
        <v>0.44952100221075902</v>
      </c>
      <c r="AO21" s="1">
        <v>0.494558</v>
      </c>
      <c r="AP21" s="2">
        <v>230</v>
      </c>
      <c r="AQ21" s="2">
        <v>1357</v>
      </c>
      <c r="AR21" s="1">
        <f t="shared" si="9"/>
        <v>0.16949152542372881</v>
      </c>
      <c r="AS21" s="1">
        <v>0.19578599999999999</v>
      </c>
    </row>
    <row r="22" spans="1:45" ht="20" x14ac:dyDescent="0.2">
      <c r="A22" s="18">
        <v>18</v>
      </c>
      <c r="B22" s="1">
        <f t="shared" si="0"/>
        <v>73</v>
      </c>
      <c r="C22" s="1">
        <f t="shared" si="1"/>
        <v>28.265599999999999</v>
      </c>
      <c r="D22" s="1"/>
      <c r="E22" s="2"/>
      <c r="F22" s="1"/>
      <c r="G22" s="2"/>
      <c r="H22" s="1">
        <v>546</v>
      </c>
      <c r="I22" s="31">
        <v>1</v>
      </c>
      <c r="J22" s="31">
        <v>1</v>
      </c>
      <c r="K22" s="2"/>
      <c r="L22" s="2"/>
      <c r="M22" s="1"/>
      <c r="N22" s="2">
        <v>1375</v>
      </c>
      <c r="O22" s="2">
        <v>1376</v>
      </c>
      <c r="P22" s="2">
        <f t="shared" si="2"/>
        <v>0.99927325581395354</v>
      </c>
      <c r="Q22" s="1">
        <v>1</v>
      </c>
      <c r="R22" s="1">
        <v>538</v>
      </c>
      <c r="S22" s="1">
        <v>546</v>
      </c>
      <c r="T22" s="1">
        <f t="shared" si="3"/>
        <v>0.9853479853479854</v>
      </c>
      <c r="U22" s="1">
        <v>0.99376900000000001</v>
      </c>
      <c r="V22" s="2">
        <v>1367</v>
      </c>
      <c r="W22" s="2">
        <v>1376</v>
      </c>
      <c r="X22" s="1">
        <f t="shared" si="4"/>
        <v>0.99345930232558144</v>
      </c>
      <c r="Y22" s="1">
        <v>0.99399499999999996</v>
      </c>
      <c r="Z22" s="2">
        <v>1277</v>
      </c>
      <c r="AA22" s="2">
        <v>1376</v>
      </c>
      <c r="AB22" s="1">
        <f t="shared" si="5"/>
        <v>0.92805232558139539</v>
      </c>
      <c r="AC22" s="1">
        <v>0.95258600000000004</v>
      </c>
      <c r="AD22" s="2">
        <v>877</v>
      </c>
      <c r="AE22" s="2">
        <v>1376</v>
      </c>
      <c r="AF22" s="1">
        <f t="shared" si="6"/>
        <v>0.63735465116279066</v>
      </c>
      <c r="AG22" s="1">
        <v>0.68157800000000002</v>
      </c>
      <c r="AH22" s="2">
        <v>638</v>
      </c>
      <c r="AI22" s="2">
        <v>1376</v>
      </c>
      <c r="AJ22" s="1">
        <f t="shared" si="7"/>
        <v>0.46366279069767441</v>
      </c>
      <c r="AK22" s="1">
        <v>0.508741</v>
      </c>
      <c r="AL22" s="2">
        <v>528</v>
      </c>
      <c r="AM22" s="2">
        <v>1376</v>
      </c>
      <c r="AN22" s="1">
        <f t="shared" si="8"/>
        <v>0.38372093023255816</v>
      </c>
      <c r="AO22" s="1">
        <v>0.42004399999999997</v>
      </c>
      <c r="AP22" s="2">
        <v>393</v>
      </c>
      <c r="AQ22" s="2">
        <v>1376</v>
      </c>
      <c r="AR22" s="1">
        <f t="shared" si="9"/>
        <v>0.28561046511627908</v>
      </c>
      <c r="AS22" s="1">
        <v>0.305448</v>
      </c>
    </row>
    <row r="23" spans="1:45" s="8" customFormat="1" ht="20" x14ac:dyDescent="0.2">
      <c r="A23" s="6">
        <v>19</v>
      </c>
      <c r="B23" s="1">
        <f t="shared" si="0"/>
        <v>74</v>
      </c>
      <c r="C23" s="1">
        <f t="shared" si="1"/>
        <v>28.652799999999999</v>
      </c>
      <c r="D23" s="2"/>
      <c r="E23" s="2"/>
      <c r="F23" s="1"/>
      <c r="G23" s="2"/>
      <c r="H23" s="1">
        <v>553</v>
      </c>
      <c r="I23" s="31">
        <v>1</v>
      </c>
      <c r="J23" s="31">
        <v>1</v>
      </c>
      <c r="K23" s="2"/>
      <c r="L23" s="2"/>
      <c r="M23" s="1"/>
      <c r="N23" s="2">
        <v>1393</v>
      </c>
      <c r="O23" s="2">
        <v>1394</v>
      </c>
      <c r="P23" s="2">
        <f t="shared" si="2"/>
        <v>0.99928263988522237</v>
      </c>
      <c r="Q23" s="1">
        <v>0.99939299999999998</v>
      </c>
      <c r="R23" s="1">
        <v>542</v>
      </c>
      <c r="S23" s="1">
        <v>553</v>
      </c>
      <c r="T23" s="1">
        <f t="shared" si="3"/>
        <v>0.98010849909584086</v>
      </c>
      <c r="U23" s="1">
        <v>0.98872199999999999</v>
      </c>
      <c r="V23" s="2">
        <v>1389</v>
      </c>
      <c r="W23" s="2">
        <v>1394</v>
      </c>
      <c r="X23" s="1">
        <f t="shared" si="4"/>
        <v>0.99641319942611195</v>
      </c>
      <c r="Y23" s="1">
        <v>0.99774200000000002</v>
      </c>
      <c r="Z23" s="2">
        <v>1212</v>
      </c>
      <c r="AA23" s="2">
        <v>1394</v>
      </c>
      <c r="AB23" s="1">
        <f t="shared" si="5"/>
        <v>0.86944045911047341</v>
      </c>
      <c r="AC23" s="1">
        <v>0.896509</v>
      </c>
      <c r="AD23" s="2">
        <v>871</v>
      </c>
      <c r="AE23" s="2">
        <v>1394</v>
      </c>
      <c r="AF23" s="1">
        <f t="shared" si="6"/>
        <v>0.62482065997130565</v>
      </c>
      <c r="AG23" s="1">
        <v>0.66822899999999996</v>
      </c>
      <c r="AH23" s="2">
        <v>570</v>
      </c>
      <c r="AI23" s="2">
        <v>1394</v>
      </c>
      <c r="AJ23" s="1">
        <f t="shared" si="7"/>
        <v>0.40889526542324245</v>
      </c>
      <c r="AK23" s="1">
        <v>0.44912600000000003</v>
      </c>
      <c r="AL23" s="2">
        <v>421</v>
      </c>
      <c r="AM23" s="2">
        <v>1394</v>
      </c>
      <c r="AN23" s="1">
        <f t="shared" si="8"/>
        <v>0.30200860832137733</v>
      </c>
      <c r="AO23" s="1">
        <v>0.34183599999999997</v>
      </c>
      <c r="AP23" s="2">
        <v>377</v>
      </c>
      <c r="AQ23" s="2">
        <v>1394</v>
      </c>
      <c r="AR23" s="1">
        <f t="shared" si="9"/>
        <v>0.27044476327116213</v>
      </c>
      <c r="AS23" s="1">
        <v>0.30360100000000001</v>
      </c>
    </row>
    <row r="24" spans="1:45" ht="20" x14ac:dyDescent="0.2">
      <c r="A24" s="18">
        <v>20</v>
      </c>
      <c r="B24" s="1">
        <f t="shared" si="0"/>
        <v>75</v>
      </c>
      <c r="C24" s="1">
        <f t="shared" si="1"/>
        <v>29.04</v>
      </c>
      <c r="D24" s="1"/>
      <c r="E24" s="2"/>
      <c r="F24" s="1"/>
      <c r="G24" s="1">
        <v>562</v>
      </c>
      <c r="H24" s="1">
        <v>563</v>
      </c>
      <c r="I24" s="2">
        <f>G24/H24</f>
        <v>0.9982238010657194</v>
      </c>
      <c r="J24" s="2">
        <v>1</v>
      </c>
      <c r="K24" s="2"/>
      <c r="L24" s="2"/>
      <c r="M24" s="1"/>
      <c r="N24" s="2">
        <v>1405</v>
      </c>
      <c r="O24" s="2">
        <v>1412</v>
      </c>
      <c r="P24" s="2">
        <f t="shared" si="2"/>
        <v>0.99504249291784708</v>
      </c>
      <c r="Q24" s="1">
        <v>0.99603600000000003</v>
      </c>
      <c r="R24" s="1">
        <v>550</v>
      </c>
      <c r="S24" s="1">
        <v>563</v>
      </c>
      <c r="T24" s="1">
        <f t="shared" si="3"/>
        <v>0.9769094138543517</v>
      </c>
      <c r="U24" s="1">
        <v>0.98612500000000003</v>
      </c>
      <c r="V24" s="2">
        <v>1406</v>
      </c>
      <c r="W24" s="2">
        <v>1412</v>
      </c>
      <c r="X24" s="1">
        <f t="shared" si="4"/>
        <v>0.99575070821529743</v>
      </c>
      <c r="Y24" s="1">
        <v>0.99801700000000004</v>
      </c>
      <c r="Z24" s="2">
        <v>1226</v>
      </c>
      <c r="AA24" s="2">
        <v>1412</v>
      </c>
      <c r="AB24" s="1">
        <f t="shared" si="5"/>
        <v>0.86827195467422091</v>
      </c>
      <c r="AC24" s="1">
        <v>0.90054500000000004</v>
      </c>
      <c r="AD24" s="2">
        <v>908</v>
      </c>
      <c r="AE24" s="2">
        <v>1412</v>
      </c>
      <c r="AF24" s="1">
        <f t="shared" si="6"/>
        <v>0.64305949008498586</v>
      </c>
      <c r="AG24" s="1">
        <v>0.68163499999999999</v>
      </c>
      <c r="AH24" s="2">
        <v>461</v>
      </c>
      <c r="AI24" s="2">
        <v>1412</v>
      </c>
      <c r="AJ24" s="1">
        <f t="shared" si="7"/>
        <v>0.32648725212464591</v>
      </c>
      <c r="AK24" s="1">
        <v>0.35242800000000002</v>
      </c>
      <c r="AL24" s="2">
        <v>384</v>
      </c>
      <c r="AM24" s="2">
        <v>1412</v>
      </c>
      <c r="AN24" s="1">
        <f t="shared" si="8"/>
        <v>0.2719546742209632</v>
      </c>
      <c r="AO24" s="1">
        <v>0.30052800000000002</v>
      </c>
      <c r="AP24" s="2">
        <v>351</v>
      </c>
      <c r="AQ24" s="2">
        <v>1412</v>
      </c>
      <c r="AR24" s="1">
        <f t="shared" si="9"/>
        <v>0.24858356940509915</v>
      </c>
      <c r="AS24" s="1">
        <v>0.28449799999999997</v>
      </c>
    </row>
    <row r="25" spans="1:45" ht="20" x14ac:dyDescent="0.2">
      <c r="A25" s="18">
        <v>21</v>
      </c>
      <c r="B25" s="1">
        <f t="shared" si="0"/>
        <v>76</v>
      </c>
      <c r="C25" s="1">
        <f t="shared" si="1"/>
        <v>29.427199999999999</v>
      </c>
      <c r="D25" s="1"/>
      <c r="E25" s="2"/>
      <c r="F25" s="1"/>
      <c r="G25" s="1">
        <v>566</v>
      </c>
      <c r="H25" s="1">
        <v>567</v>
      </c>
      <c r="I25" s="2">
        <f t="shared" ref="I25:I39" si="10">G25/H25</f>
        <v>0.99823633156966485</v>
      </c>
      <c r="J25" s="2">
        <v>0.99982000000000004</v>
      </c>
      <c r="K25" s="2"/>
      <c r="L25" s="2"/>
      <c r="M25" s="1"/>
      <c r="N25" s="2">
        <v>1426</v>
      </c>
      <c r="O25" s="2">
        <v>1431</v>
      </c>
      <c r="P25" s="2">
        <f t="shared" si="2"/>
        <v>0.99650593990216629</v>
      </c>
      <c r="Q25" s="1">
        <v>0.99763100000000005</v>
      </c>
      <c r="R25" s="1">
        <v>521</v>
      </c>
      <c r="S25" s="1">
        <v>567</v>
      </c>
      <c r="T25" s="1">
        <f t="shared" si="3"/>
        <v>0.91887125220458554</v>
      </c>
      <c r="U25" s="1">
        <v>0.94132000000000005</v>
      </c>
      <c r="V25" s="2">
        <v>1418</v>
      </c>
      <c r="W25" s="2">
        <v>1431</v>
      </c>
      <c r="X25" s="1">
        <f t="shared" si="4"/>
        <v>0.99091544374563245</v>
      </c>
      <c r="Y25" s="1">
        <v>0.99513499999999999</v>
      </c>
      <c r="Z25" s="2">
        <v>1238</v>
      </c>
      <c r="AA25" s="2">
        <v>1431</v>
      </c>
      <c r="AB25" s="1">
        <f t="shared" si="5"/>
        <v>0.8651292802236199</v>
      </c>
      <c r="AC25" s="1">
        <v>0.90663899999999997</v>
      </c>
      <c r="AD25" s="2">
        <v>791</v>
      </c>
      <c r="AE25" s="2">
        <v>1431</v>
      </c>
      <c r="AF25" s="1">
        <f t="shared" si="6"/>
        <v>0.55276030747728866</v>
      </c>
      <c r="AG25" s="1">
        <v>0.59533800000000003</v>
      </c>
      <c r="AH25" s="2">
        <v>359</v>
      </c>
      <c r="AI25" s="2">
        <v>1431</v>
      </c>
      <c r="AJ25" s="1">
        <f t="shared" si="7"/>
        <v>0.25087351502445843</v>
      </c>
      <c r="AK25" s="1">
        <v>0.28842400000000001</v>
      </c>
      <c r="AL25" s="2">
        <v>319</v>
      </c>
      <c r="AM25" s="2">
        <v>1431</v>
      </c>
      <c r="AN25" s="1">
        <f t="shared" si="8"/>
        <v>0.22292103424178897</v>
      </c>
      <c r="AO25" s="1">
        <v>0.25312200000000001</v>
      </c>
      <c r="AP25" s="2">
        <v>214</v>
      </c>
      <c r="AQ25" s="2">
        <v>1431</v>
      </c>
      <c r="AR25" s="1">
        <f t="shared" si="9"/>
        <v>0.14954577218728163</v>
      </c>
      <c r="AS25" s="1">
        <v>0.160659</v>
      </c>
    </row>
    <row r="26" spans="1:45" ht="20" x14ac:dyDescent="0.2">
      <c r="A26" s="18">
        <v>22</v>
      </c>
      <c r="B26" s="1">
        <f t="shared" si="0"/>
        <v>77</v>
      </c>
      <c r="C26" s="1">
        <f t="shared" si="1"/>
        <v>29.814399999999999</v>
      </c>
      <c r="D26" s="1"/>
      <c r="E26" s="2"/>
      <c r="F26" s="1"/>
      <c r="G26" s="1">
        <v>577</v>
      </c>
      <c r="H26" s="1">
        <v>577</v>
      </c>
      <c r="I26" s="2">
        <f t="shared" si="10"/>
        <v>1</v>
      </c>
      <c r="J26" s="1">
        <v>1</v>
      </c>
      <c r="K26" s="1"/>
      <c r="L26" s="2"/>
      <c r="M26" s="1"/>
      <c r="N26" s="2">
        <v>1433</v>
      </c>
      <c r="O26" s="2">
        <v>1451</v>
      </c>
      <c r="P26" s="2">
        <f t="shared" si="2"/>
        <v>0.98759476223294285</v>
      </c>
      <c r="Q26" s="1">
        <v>0.991089</v>
      </c>
      <c r="R26" s="1">
        <v>516</v>
      </c>
      <c r="S26" s="1">
        <v>577</v>
      </c>
      <c r="T26" s="1">
        <f t="shared" si="3"/>
        <v>0.89428076256499134</v>
      </c>
      <c r="U26" s="1">
        <v>0.92452000000000001</v>
      </c>
      <c r="V26" s="2">
        <v>1424</v>
      </c>
      <c r="W26" s="2">
        <v>1451</v>
      </c>
      <c r="X26" s="1">
        <f t="shared" si="4"/>
        <v>0.98139214334941416</v>
      </c>
      <c r="Y26" s="1">
        <v>0.98748499999999995</v>
      </c>
      <c r="Z26" s="2">
        <v>1122</v>
      </c>
      <c r="AA26" s="2">
        <v>1451</v>
      </c>
      <c r="AB26" s="1">
        <f t="shared" si="5"/>
        <v>0.7732598208132323</v>
      </c>
      <c r="AC26" s="1">
        <v>0.803172</v>
      </c>
      <c r="AD26" s="2">
        <v>687</v>
      </c>
      <c r="AE26" s="2">
        <v>1451</v>
      </c>
      <c r="AF26" s="1">
        <f t="shared" si="6"/>
        <v>0.47346657477601656</v>
      </c>
      <c r="AG26" s="1">
        <v>0.50844400000000001</v>
      </c>
      <c r="AH26" s="2">
        <v>386</v>
      </c>
      <c r="AI26" s="2">
        <v>1451</v>
      </c>
      <c r="AJ26" s="1">
        <f t="shared" si="7"/>
        <v>0.26602343211578222</v>
      </c>
      <c r="AK26" s="1">
        <v>0.270283</v>
      </c>
      <c r="AL26" s="2">
        <v>386</v>
      </c>
      <c r="AM26" s="2">
        <v>1451</v>
      </c>
      <c r="AN26" s="1">
        <f t="shared" si="8"/>
        <v>0.26602343211578222</v>
      </c>
      <c r="AO26" s="1">
        <v>0.281227</v>
      </c>
      <c r="AP26" s="2">
        <v>235</v>
      </c>
      <c r="AQ26" s="2">
        <v>1451</v>
      </c>
      <c r="AR26" s="1">
        <f t="shared" si="9"/>
        <v>0.16195727084769124</v>
      </c>
      <c r="AS26" s="1">
        <v>0.17374999999999999</v>
      </c>
    </row>
    <row r="27" spans="1:45" ht="20" x14ac:dyDescent="0.2">
      <c r="A27" s="18">
        <v>23</v>
      </c>
      <c r="B27" s="1">
        <f t="shared" si="0"/>
        <v>78</v>
      </c>
      <c r="C27" s="1">
        <f t="shared" si="1"/>
        <v>30.201599999999999</v>
      </c>
      <c r="D27" s="1"/>
      <c r="E27" s="2"/>
      <c r="F27" s="1"/>
      <c r="G27" s="1">
        <v>545</v>
      </c>
      <c r="H27" s="1">
        <v>584</v>
      </c>
      <c r="I27" s="2">
        <f t="shared" si="10"/>
        <v>0.93321917808219179</v>
      </c>
      <c r="J27" s="1">
        <v>0.95430000000000004</v>
      </c>
      <c r="K27" s="1"/>
      <c r="L27" s="2"/>
      <c r="M27" s="1"/>
      <c r="N27" s="2">
        <v>1433</v>
      </c>
      <c r="O27" s="2">
        <v>1469</v>
      </c>
      <c r="P27" s="2">
        <f t="shared" si="2"/>
        <v>0.97549353301565689</v>
      </c>
      <c r="Q27" s="1">
        <v>0.97945400000000005</v>
      </c>
      <c r="R27" s="1">
        <v>507</v>
      </c>
      <c r="S27" s="1">
        <v>584</v>
      </c>
      <c r="T27" s="1">
        <f t="shared" si="3"/>
        <v>0.86815068493150682</v>
      </c>
      <c r="U27" s="1">
        <v>0.89674600000000004</v>
      </c>
      <c r="V27" s="2">
        <v>1387</v>
      </c>
      <c r="W27" s="2">
        <v>1469</v>
      </c>
      <c r="X27" s="1">
        <f t="shared" si="4"/>
        <v>0.94417971409121848</v>
      </c>
      <c r="Y27" s="1">
        <v>0.95430099999999995</v>
      </c>
      <c r="Z27" s="2">
        <v>790</v>
      </c>
      <c r="AA27" s="2">
        <v>1469</v>
      </c>
      <c r="AB27" s="1">
        <f t="shared" si="5"/>
        <v>0.53778080326752897</v>
      </c>
      <c r="AC27" s="1">
        <v>0.57116800000000001</v>
      </c>
      <c r="AD27" s="2">
        <v>614</v>
      </c>
      <c r="AE27" s="2">
        <v>1469</v>
      </c>
      <c r="AF27" s="1">
        <f t="shared" si="6"/>
        <v>0.4179714091218516</v>
      </c>
      <c r="AG27" s="1">
        <v>0.464144</v>
      </c>
      <c r="AH27" s="2">
        <v>433</v>
      </c>
      <c r="AI27" s="2">
        <v>1469</v>
      </c>
      <c r="AJ27" s="1">
        <f t="shared" si="7"/>
        <v>0.29475833900612664</v>
      </c>
      <c r="AK27" s="1">
        <v>0.32101000000000002</v>
      </c>
      <c r="AL27" s="2">
        <v>344</v>
      </c>
      <c r="AM27" s="2">
        <v>1469</v>
      </c>
      <c r="AN27" s="1">
        <f t="shared" si="8"/>
        <v>0.23417290673927843</v>
      </c>
      <c r="AO27" s="1">
        <v>0.25262499999999999</v>
      </c>
      <c r="AP27" s="2">
        <v>284</v>
      </c>
      <c r="AQ27" s="2">
        <v>1469</v>
      </c>
      <c r="AR27" s="1">
        <f t="shared" si="9"/>
        <v>0.1933287950987066</v>
      </c>
      <c r="AS27" s="1">
        <v>0.140267</v>
      </c>
    </row>
    <row r="28" spans="1:45" ht="20" x14ac:dyDescent="0.2">
      <c r="A28" s="18">
        <v>24</v>
      </c>
      <c r="B28" s="1">
        <f t="shared" si="0"/>
        <v>79</v>
      </c>
      <c r="C28" s="1">
        <f t="shared" si="1"/>
        <v>30.588799999999999</v>
      </c>
      <c r="D28" s="2"/>
      <c r="E28" s="2"/>
      <c r="F28" s="1"/>
      <c r="G28" s="1">
        <v>531</v>
      </c>
      <c r="H28" s="1">
        <v>589</v>
      </c>
      <c r="I28" s="2">
        <f t="shared" si="10"/>
        <v>0.90152801358234291</v>
      </c>
      <c r="J28" s="2">
        <v>0.92101</v>
      </c>
      <c r="K28" s="2"/>
      <c r="L28" s="1"/>
      <c r="M28" s="1"/>
      <c r="N28" s="2">
        <v>1417</v>
      </c>
      <c r="O28" s="2">
        <v>1490</v>
      </c>
      <c r="P28" s="2">
        <f t="shared" si="2"/>
        <v>0.95100671140939597</v>
      </c>
      <c r="Q28" s="1">
        <v>0.96551600000000004</v>
      </c>
      <c r="R28" s="1">
        <v>492</v>
      </c>
      <c r="S28" s="1">
        <v>589</v>
      </c>
      <c r="T28" s="1">
        <f t="shared" si="3"/>
        <v>0.83531409168081494</v>
      </c>
      <c r="U28" s="1">
        <v>0.86564600000000003</v>
      </c>
      <c r="V28" s="2">
        <v>1241</v>
      </c>
      <c r="W28" s="2">
        <v>1490</v>
      </c>
      <c r="X28" s="1">
        <f t="shared" si="4"/>
        <v>0.83288590604026846</v>
      </c>
      <c r="Y28" s="1">
        <v>0.85534299999999996</v>
      </c>
      <c r="Z28" s="2">
        <v>758</v>
      </c>
      <c r="AA28" s="2">
        <v>1490</v>
      </c>
      <c r="AB28" s="1">
        <f t="shared" si="5"/>
        <v>0.50872483221476505</v>
      </c>
      <c r="AC28" s="1">
        <v>0.54677799999999999</v>
      </c>
      <c r="AD28" s="2">
        <v>623</v>
      </c>
      <c r="AE28" s="2">
        <v>1490</v>
      </c>
      <c r="AF28" s="1">
        <f t="shared" si="6"/>
        <v>0.41812080536912749</v>
      </c>
      <c r="AG28" s="1">
        <v>0.45864500000000002</v>
      </c>
      <c r="AH28" s="2">
        <v>422</v>
      </c>
      <c r="AI28" s="2">
        <v>1490</v>
      </c>
      <c r="AJ28" s="1">
        <f t="shared" si="7"/>
        <v>0.28322147651006713</v>
      </c>
      <c r="AK28" s="1">
        <v>0.30398599999999998</v>
      </c>
      <c r="AL28" s="2">
        <v>258</v>
      </c>
      <c r="AM28" s="2">
        <v>1490</v>
      </c>
      <c r="AN28" s="1">
        <f t="shared" si="8"/>
        <v>0.17315436241610738</v>
      </c>
      <c r="AO28" s="1">
        <v>0.186836</v>
      </c>
      <c r="AP28" s="2">
        <v>240</v>
      </c>
      <c r="AQ28" s="2">
        <v>1490</v>
      </c>
      <c r="AR28" s="1">
        <f t="shared" si="9"/>
        <v>0.16107382550335569</v>
      </c>
      <c r="AS28" s="1">
        <v>0.19967199999999999</v>
      </c>
    </row>
    <row r="29" spans="1:45" s="22" customFormat="1" ht="20" x14ac:dyDescent="0.2">
      <c r="A29" s="20">
        <v>25</v>
      </c>
      <c r="B29" s="21">
        <f t="shared" si="0"/>
        <v>80</v>
      </c>
      <c r="C29" s="21">
        <f t="shared" si="1"/>
        <v>30.975999999999999</v>
      </c>
      <c r="D29" s="21"/>
      <c r="E29" s="21"/>
      <c r="F29" s="21"/>
      <c r="G29" s="21">
        <v>446</v>
      </c>
      <c r="H29" s="21">
        <v>597</v>
      </c>
      <c r="I29" s="21">
        <f t="shared" si="10"/>
        <v>0.7470686767169179</v>
      </c>
      <c r="J29" s="21">
        <v>0.78549999999999998</v>
      </c>
      <c r="K29" s="21"/>
      <c r="L29" s="21"/>
      <c r="M29" s="21"/>
      <c r="N29" s="21">
        <v>1286</v>
      </c>
      <c r="O29" s="21">
        <v>1507</v>
      </c>
      <c r="P29" s="21">
        <f t="shared" si="2"/>
        <v>0.8533510285335103</v>
      </c>
      <c r="Q29" s="21">
        <v>0.86978100000000003</v>
      </c>
      <c r="R29" s="21">
        <v>459</v>
      </c>
      <c r="S29" s="21">
        <v>597</v>
      </c>
      <c r="T29" s="21">
        <f t="shared" si="3"/>
        <v>0.76884422110552764</v>
      </c>
      <c r="U29" s="21">
        <v>0.80633500000000002</v>
      </c>
      <c r="V29" s="21">
        <v>1121</v>
      </c>
      <c r="W29" s="21">
        <v>1507</v>
      </c>
      <c r="X29" s="21">
        <f t="shared" si="4"/>
        <v>0.74386197743861981</v>
      </c>
      <c r="Y29" s="21">
        <v>0.78717599999999999</v>
      </c>
      <c r="Z29" s="21">
        <v>648</v>
      </c>
      <c r="AA29" s="21">
        <v>1507</v>
      </c>
      <c r="AB29" s="21">
        <f t="shared" si="5"/>
        <v>0.42999336429993362</v>
      </c>
      <c r="AC29" s="21">
        <v>0.45154699999999998</v>
      </c>
      <c r="AD29" s="21">
        <v>590</v>
      </c>
      <c r="AE29" s="21">
        <v>1507</v>
      </c>
      <c r="AF29" s="21">
        <f t="shared" si="6"/>
        <v>0.39150630391506303</v>
      </c>
      <c r="AG29" s="21">
        <v>0.428201</v>
      </c>
      <c r="AH29" s="21">
        <v>261</v>
      </c>
      <c r="AI29" s="21">
        <v>1507</v>
      </c>
      <c r="AJ29" s="21">
        <f t="shared" si="7"/>
        <v>0.17319177173191772</v>
      </c>
      <c r="AK29" s="21">
        <v>0.18602199999999999</v>
      </c>
      <c r="AL29" s="21">
        <v>234</v>
      </c>
      <c r="AM29" s="21">
        <v>1507</v>
      </c>
      <c r="AN29" s="21">
        <f t="shared" si="8"/>
        <v>0.15527538155275381</v>
      </c>
      <c r="AO29" s="21">
        <v>0.170206</v>
      </c>
      <c r="AP29" s="21">
        <v>243</v>
      </c>
      <c r="AQ29" s="21">
        <v>1507</v>
      </c>
      <c r="AR29" s="21">
        <f t="shared" si="9"/>
        <v>0.16124751161247511</v>
      </c>
      <c r="AS29" s="21">
        <v>0.18367</v>
      </c>
    </row>
    <row r="30" spans="1:45" s="8" customFormat="1" ht="20" x14ac:dyDescent="0.2">
      <c r="A30" s="6">
        <v>26</v>
      </c>
      <c r="B30" s="1">
        <f t="shared" si="0"/>
        <v>81</v>
      </c>
      <c r="C30" s="2">
        <f t="shared" si="1"/>
        <v>31.363199999999999</v>
      </c>
      <c r="D30" s="2"/>
      <c r="E30" s="2"/>
      <c r="F30" s="2"/>
      <c r="G30" s="1">
        <v>443</v>
      </c>
      <c r="H30" s="1">
        <v>605</v>
      </c>
      <c r="I30" s="2">
        <f t="shared" si="10"/>
        <v>0.73223140495867767</v>
      </c>
      <c r="J30" s="2">
        <v>0.75219999999999998</v>
      </c>
      <c r="K30" s="2"/>
      <c r="L30" s="2"/>
      <c r="M30" s="2"/>
      <c r="N30" s="2">
        <v>1027</v>
      </c>
      <c r="O30" s="2">
        <v>1525</v>
      </c>
      <c r="P30" s="2">
        <f t="shared" si="2"/>
        <v>0.67344262295081969</v>
      </c>
      <c r="Q30" s="2">
        <v>0.69930199999999998</v>
      </c>
      <c r="R30" s="1">
        <v>425</v>
      </c>
      <c r="S30" s="1">
        <v>605</v>
      </c>
      <c r="T30" s="1">
        <f t="shared" si="3"/>
        <v>0.7024793388429752</v>
      </c>
      <c r="U30" s="1">
        <v>0.73158800000000002</v>
      </c>
      <c r="V30" s="2">
        <v>951</v>
      </c>
      <c r="W30" s="2">
        <v>1525</v>
      </c>
      <c r="X30" s="2">
        <f t="shared" si="4"/>
        <v>0.62360655737704918</v>
      </c>
      <c r="Y30" s="2">
        <v>0.64527800000000002</v>
      </c>
      <c r="Z30" s="2">
        <v>453</v>
      </c>
      <c r="AA30" s="2">
        <v>1525</v>
      </c>
      <c r="AB30" s="1">
        <f t="shared" si="5"/>
        <v>0.29704918032786887</v>
      </c>
      <c r="AC30" s="2">
        <v>0.31414300000000001</v>
      </c>
      <c r="AD30" s="2">
        <v>423</v>
      </c>
      <c r="AE30" s="2">
        <v>1525</v>
      </c>
      <c r="AF30" s="2">
        <f t="shared" si="6"/>
        <v>0.27737704918032785</v>
      </c>
      <c r="AG30" s="2">
        <v>0.30567800000000001</v>
      </c>
      <c r="AH30" s="2">
        <v>235</v>
      </c>
      <c r="AI30" s="2">
        <v>1525</v>
      </c>
      <c r="AJ30" s="2">
        <f t="shared" si="7"/>
        <v>0.1540983606557377</v>
      </c>
      <c r="AK30" s="2">
        <v>0.17319499999999999</v>
      </c>
      <c r="AL30" s="2">
        <v>256</v>
      </c>
      <c r="AM30" s="2">
        <v>1525</v>
      </c>
      <c r="AN30" s="1">
        <f t="shared" si="8"/>
        <v>0.16786885245901639</v>
      </c>
      <c r="AO30" s="2">
        <v>0.187138</v>
      </c>
      <c r="AP30" s="2">
        <v>203</v>
      </c>
      <c r="AQ30" s="2">
        <v>1525</v>
      </c>
      <c r="AR30" s="1">
        <f t="shared" si="9"/>
        <v>0.13311475409836065</v>
      </c>
      <c r="AS30" s="2">
        <v>0.13736999999999999</v>
      </c>
    </row>
    <row r="31" spans="1:45" ht="20" x14ac:dyDescent="0.2">
      <c r="A31" s="18">
        <v>27</v>
      </c>
      <c r="B31" s="1">
        <f t="shared" si="0"/>
        <v>82</v>
      </c>
      <c r="C31" s="1">
        <f t="shared" si="1"/>
        <v>31.750399999999999</v>
      </c>
      <c r="D31" s="2"/>
      <c r="E31" s="2"/>
      <c r="F31" s="1"/>
      <c r="G31" s="1">
        <v>377</v>
      </c>
      <c r="H31" s="1">
        <v>611</v>
      </c>
      <c r="I31" s="2">
        <f t="shared" si="10"/>
        <v>0.61702127659574468</v>
      </c>
      <c r="J31" s="2">
        <v>0.63466</v>
      </c>
      <c r="K31" s="2"/>
      <c r="L31" s="1"/>
      <c r="M31" s="1"/>
      <c r="N31" s="2">
        <v>771</v>
      </c>
      <c r="O31" s="2">
        <v>1545</v>
      </c>
      <c r="P31" s="2">
        <f t="shared" si="2"/>
        <v>0.49902912621359224</v>
      </c>
      <c r="Q31" s="1">
        <v>0.52430600000000005</v>
      </c>
      <c r="R31" s="1">
        <v>346</v>
      </c>
      <c r="S31" s="1">
        <v>611</v>
      </c>
      <c r="T31" s="1">
        <f t="shared" si="3"/>
        <v>0.56628477905073649</v>
      </c>
      <c r="U31" s="1">
        <v>0.59548800000000002</v>
      </c>
      <c r="V31" s="2">
        <v>541</v>
      </c>
      <c r="W31" s="2">
        <v>1545</v>
      </c>
      <c r="X31" s="1">
        <f t="shared" si="4"/>
        <v>0.35016181229773463</v>
      </c>
      <c r="Y31" s="1">
        <v>0.360848</v>
      </c>
      <c r="Z31" s="2">
        <v>423</v>
      </c>
      <c r="AA31" s="2">
        <v>1545</v>
      </c>
      <c r="AB31" s="1">
        <f t="shared" si="5"/>
        <v>0.27378640776699031</v>
      </c>
      <c r="AC31" s="1">
        <v>0.29439700000000002</v>
      </c>
      <c r="AD31" s="2">
        <v>421</v>
      </c>
      <c r="AE31" s="2">
        <v>1545</v>
      </c>
      <c r="AF31" s="1">
        <f t="shared" si="6"/>
        <v>0.27249190938511325</v>
      </c>
      <c r="AG31" s="1">
        <v>0.31004399999999999</v>
      </c>
      <c r="AH31" s="2">
        <v>283</v>
      </c>
      <c r="AI31" s="2">
        <v>1545</v>
      </c>
      <c r="AJ31" s="1">
        <f t="shared" si="7"/>
        <v>0.18317152103559869</v>
      </c>
      <c r="AK31" s="1">
        <v>0.201713</v>
      </c>
      <c r="AL31" s="2">
        <v>212</v>
      </c>
      <c r="AM31" s="2">
        <v>1545</v>
      </c>
      <c r="AN31" s="1">
        <f t="shared" si="8"/>
        <v>0.13721682847896441</v>
      </c>
      <c r="AO31" s="1">
        <v>0.148948</v>
      </c>
      <c r="AP31" s="2">
        <v>193</v>
      </c>
      <c r="AQ31" s="2">
        <v>1545</v>
      </c>
      <c r="AR31" s="1">
        <f t="shared" si="9"/>
        <v>0.12491909385113269</v>
      </c>
      <c r="AS31" s="1">
        <v>0.132133</v>
      </c>
    </row>
    <row r="32" spans="1:45" ht="20" x14ac:dyDescent="0.2">
      <c r="A32" s="18">
        <v>28</v>
      </c>
      <c r="B32" s="1">
        <f t="shared" si="0"/>
        <v>83</v>
      </c>
      <c r="C32" s="1">
        <f t="shared" si="1"/>
        <v>32.137599999999999</v>
      </c>
      <c r="D32" s="2"/>
      <c r="E32" s="2"/>
      <c r="F32" s="1"/>
      <c r="G32" s="1">
        <v>364</v>
      </c>
      <c r="H32" s="1">
        <v>619</v>
      </c>
      <c r="I32" s="2">
        <f t="shared" si="10"/>
        <v>0.58804523424878841</v>
      </c>
      <c r="J32" s="1">
        <v>0.62770000000000004</v>
      </c>
      <c r="K32" s="1"/>
      <c r="L32" s="1"/>
      <c r="M32" s="1"/>
      <c r="N32" s="2">
        <v>408</v>
      </c>
      <c r="O32" s="2">
        <v>1565</v>
      </c>
      <c r="P32" s="2">
        <f t="shared" si="2"/>
        <v>0.26070287539936104</v>
      </c>
      <c r="Q32" s="1">
        <v>0.274509</v>
      </c>
      <c r="R32" s="1">
        <v>316</v>
      </c>
      <c r="S32" s="1">
        <v>619</v>
      </c>
      <c r="T32" s="1">
        <f t="shared" si="3"/>
        <v>0.51050080775444262</v>
      </c>
      <c r="U32" s="1">
        <v>0.51860700000000004</v>
      </c>
      <c r="V32" s="2">
        <v>458</v>
      </c>
      <c r="W32" s="2">
        <v>1565</v>
      </c>
      <c r="X32" s="1">
        <f t="shared" si="4"/>
        <v>0.2926517571884984</v>
      </c>
      <c r="Y32" s="1">
        <v>0.294518</v>
      </c>
      <c r="Z32" s="2">
        <v>349</v>
      </c>
      <c r="AA32" s="2">
        <v>1565</v>
      </c>
      <c r="AB32" s="1">
        <f t="shared" si="5"/>
        <v>0.22300319488817891</v>
      </c>
      <c r="AC32" s="1">
        <v>0.23859</v>
      </c>
      <c r="AD32" s="2">
        <v>227</v>
      </c>
      <c r="AE32" s="2">
        <v>1565</v>
      </c>
      <c r="AF32" s="1">
        <f t="shared" si="6"/>
        <v>0.14504792332268371</v>
      </c>
      <c r="AG32" s="1">
        <v>0.15220500000000001</v>
      </c>
      <c r="AH32" s="2">
        <v>210</v>
      </c>
      <c r="AI32" s="2">
        <v>1565</v>
      </c>
      <c r="AJ32" s="1">
        <f t="shared" si="7"/>
        <v>0.13418530351437699</v>
      </c>
      <c r="AK32" s="1">
        <v>0.14741499999999999</v>
      </c>
      <c r="AL32" s="2">
        <v>255</v>
      </c>
      <c r="AM32" s="2">
        <v>1565</v>
      </c>
      <c r="AN32" s="1">
        <f t="shared" si="8"/>
        <v>0.16293929712460065</v>
      </c>
      <c r="AO32" s="1">
        <v>0.178369</v>
      </c>
      <c r="AP32" s="2">
        <v>151</v>
      </c>
      <c r="AQ32" s="2">
        <v>1565</v>
      </c>
      <c r="AR32" s="1">
        <f t="shared" si="9"/>
        <v>9.6485623003194881E-2</v>
      </c>
      <c r="AS32" s="1">
        <v>0.108097</v>
      </c>
    </row>
    <row r="33" spans="1:45" ht="20" x14ac:dyDescent="0.2">
      <c r="A33" s="18">
        <v>29</v>
      </c>
      <c r="B33" s="1">
        <f t="shared" si="0"/>
        <v>84</v>
      </c>
      <c r="C33" s="1">
        <f t="shared" si="1"/>
        <v>32.524799999999999</v>
      </c>
      <c r="D33" s="2"/>
      <c r="E33" s="2"/>
      <c r="F33" s="1"/>
      <c r="G33" s="1">
        <v>303</v>
      </c>
      <c r="H33" s="1">
        <v>627</v>
      </c>
      <c r="I33" s="2">
        <f t="shared" si="10"/>
        <v>0.48325358851674644</v>
      </c>
      <c r="J33" s="1">
        <v>0.50273000000000001</v>
      </c>
      <c r="K33" s="1"/>
      <c r="L33" s="1"/>
      <c r="M33" s="1"/>
      <c r="N33" s="2">
        <v>353</v>
      </c>
      <c r="O33" s="2">
        <v>1582</v>
      </c>
      <c r="P33" s="2">
        <f t="shared" si="2"/>
        <v>0.22313527180783818</v>
      </c>
      <c r="Q33" s="1">
        <v>0.22774900000000001</v>
      </c>
      <c r="R33" s="1">
        <v>303</v>
      </c>
      <c r="S33" s="1">
        <v>627</v>
      </c>
      <c r="T33" s="1">
        <f t="shared" si="3"/>
        <v>0.48325358851674644</v>
      </c>
      <c r="U33" s="1">
        <v>0.48366100000000001</v>
      </c>
      <c r="V33" s="2">
        <v>362</v>
      </c>
      <c r="W33" s="2">
        <v>1582</v>
      </c>
      <c r="X33" s="1">
        <f t="shared" si="4"/>
        <v>0.22882427307206069</v>
      </c>
      <c r="Y33" s="1">
        <v>0.23787900000000001</v>
      </c>
      <c r="Z33" s="2">
        <v>351</v>
      </c>
      <c r="AA33" s="2">
        <v>1582</v>
      </c>
      <c r="AB33" s="1">
        <f t="shared" si="5"/>
        <v>0.22187104930467763</v>
      </c>
      <c r="AC33" s="1">
        <v>0.239317</v>
      </c>
      <c r="AD33" s="2">
        <v>298</v>
      </c>
      <c r="AE33" s="2">
        <v>1582</v>
      </c>
      <c r="AF33" s="1">
        <f t="shared" si="6"/>
        <v>0.18836915297092288</v>
      </c>
      <c r="AG33" s="1">
        <v>0.198854</v>
      </c>
      <c r="AH33" s="2">
        <v>236</v>
      </c>
      <c r="AI33" s="2">
        <v>1582</v>
      </c>
      <c r="AJ33" s="1">
        <f t="shared" si="7"/>
        <v>0.14917825537294563</v>
      </c>
      <c r="AK33" s="1">
        <v>0.16178999999999999</v>
      </c>
      <c r="AL33" s="2">
        <v>227</v>
      </c>
      <c r="AM33" s="2">
        <v>1582</v>
      </c>
      <c r="AN33" s="1">
        <f t="shared" si="8"/>
        <v>0.14348925410872312</v>
      </c>
      <c r="AO33" s="1">
        <v>0.16806599999999999</v>
      </c>
      <c r="AP33" s="2">
        <v>162</v>
      </c>
      <c r="AQ33" s="2">
        <v>1582</v>
      </c>
      <c r="AR33" s="1">
        <f t="shared" si="9"/>
        <v>0.10240202275600506</v>
      </c>
      <c r="AS33" s="1">
        <v>0.105102</v>
      </c>
    </row>
    <row r="34" spans="1:45" ht="20" x14ac:dyDescent="0.2">
      <c r="A34" s="18">
        <v>30</v>
      </c>
      <c r="B34" s="1">
        <f t="shared" si="0"/>
        <v>85</v>
      </c>
      <c r="C34" s="1">
        <f t="shared" si="1"/>
        <v>32.911999999999999</v>
      </c>
      <c r="D34" s="2"/>
      <c r="E34" s="2"/>
      <c r="F34" s="1"/>
      <c r="G34" s="1">
        <v>282</v>
      </c>
      <c r="H34" s="1">
        <v>635</v>
      </c>
      <c r="I34" s="2">
        <f t="shared" si="10"/>
        <v>0.4440944881889764</v>
      </c>
      <c r="J34" s="2">
        <v>0.47060999999999997</v>
      </c>
      <c r="K34" s="2"/>
      <c r="L34" s="1"/>
      <c r="M34" s="1"/>
      <c r="N34" s="2">
        <v>271</v>
      </c>
      <c r="O34" s="2">
        <v>1601</v>
      </c>
      <c r="P34" s="2">
        <f t="shared" si="2"/>
        <v>0.16926920674578388</v>
      </c>
      <c r="Q34" s="1">
        <v>0.17168</v>
      </c>
      <c r="R34" s="1">
        <v>236</v>
      </c>
      <c r="S34" s="1">
        <v>635</v>
      </c>
      <c r="T34" s="1">
        <f t="shared" si="3"/>
        <v>0.37165354330708661</v>
      </c>
      <c r="U34" s="1">
        <v>0.405972</v>
      </c>
      <c r="V34" s="2">
        <v>282</v>
      </c>
      <c r="W34" s="2">
        <v>1601</v>
      </c>
      <c r="X34" s="1">
        <f t="shared" si="4"/>
        <v>0.17613991255465333</v>
      </c>
      <c r="Y34" s="1">
        <v>0.18249499999999999</v>
      </c>
      <c r="Z34" s="2">
        <v>304</v>
      </c>
      <c r="AA34" s="2">
        <v>1601</v>
      </c>
      <c r="AB34" s="1">
        <f t="shared" si="5"/>
        <v>0.18988132417239226</v>
      </c>
      <c r="AC34" s="1">
        <v>0.20394000000000001</v>
      </c>
      <c r="AD34" s="2">
        <v>354</v>
      </c>
      <c r="AE34" s="2">
        <v>1601</v>
      </c>
      <c r="AF34" s="1">
        <f t="shared" si="6"/>
        <v>0.22111180512179887</v>
      </c>
      <c r="AG34" s="1">
        <v>0.23502100000000001</v>
      </c>
      <c r="AH34" s="2">
        <v>197</v>
      </c>
      <c r="AI34" s="2">
        <v>1601</v>
      </c>
      <c r="AJ34" s="1">
        <f t="shared" si="7"/>
        <v>0.12304809494066209</v>
      </c>
      <c r="AK34" s="1">
        <v>0.12868499999999999</v>
      </c>
      <c r="AL34" s="2">
        <v>232</v>
      </c>
      <c r="AM34" s="2">
        <v>1601</v>
      </c>
      <c r="AN34" s="1">
        <f t="shared" si="8"/>
        <v>0.14490943160524672</v>
      </c>
      <c r="AO34" s="1">
        <v>0.15190400000000001</v>
      </c>
      <c r="AP34" s="2">
        <v>192</v>
      </c>
      <c r="AQ34" s="2">
        <v>1601</v>
      </c>
      <c r="AR34" s="1">
        <f t="shared" si="9"/>
        <v>0.11992504684572143</v>
      </c>
      <c r="AS34" s="1">
        <v>0.124733</v>
      </c>
    </row>
    <row r="35" spans="1:45" ht="20" x14ac:dyDescent="0.2">
      <c r="A35" s="18">
        <v>31</v>
      </c>
      <c r="B35" s="1">
        <f t="shared" si="0"/>
        <v>86</v>
      </c>
      <c r="C35" s="1">
        <f t="shared" si="1"/>
        <v>33.299199999999999</v>
      </c>
      <c r="D35" s="2"/>
      <c r="E35" s="2"/>
      <c r="F35" s="1"/>
      <c r="G35" s="1">
        <v>267</v>
      </c>
      <c r="H35" s="1">
        <v>642</v>
      </c>
      <c r="I35" s="2">
        <f t="shared" si="10"/>
        <v>0.41588785046728971</v>
      </c>
      <c r="J35" s="2">
        <v>0.42014000000000001</v>
      </c>
      <c r="K35" s="2"/>
      <c r="L35" s="1"/>
      <c r="M35" s="1"/>
      <c r="N35" s="2">
        <v>239</v>
      </c>
      <c r="O35" s="2">
        <v>1620</v>
      </c>
      <c r="P35" s="2">
        <f t="shared" si="2"/>
        <v>0.14753086419753086</v>
      </c>
      <c r="Q35" s="1">
        <v>0.14601</v>
      </c>
      <c r="R35" s="1">
        <v>240</v>
      </c>
      <c r="S35" s="1">
        <v>642</v>
      </c>
      <c r="T35" s="1">
        <f t="shared" si="3"/>
        <v>0.37383177570093457</v>
      </c>
      <c r="U35" s="1">
        <v>0.38429600000000003</v>
      </c>
      <c r="V35" s="2">
        <v>282</v>
      </c>
      <c r="W35" s="2">
        <v>1620</v>
      </c>
      <c r="X35" s="1">
        <f t="shared" si="4"/>
        <v>0.17407407407407408</v>
      </c>
      <c r="Y35" s="1">
        <v>0.17541699999999999</v>
      </c>
      <c r="Z35" s="2">
        <v>265</v>
      </c>
      <c r="AA35" s="2">
        <v>1620</v>
      </c>
      <c r="AB35" s="1">
        <f t="shared" si="5"/>
        <v>0.16358024691358025</v>
      </c>
      <c r="AC35" s="1">
        <v>0.16475799999999999</v>
      </c>
      <c r="AD35" s="2">
        <v>237</v>
      </c>
      <c r="AE35" s="2">
        <v>1620</v>
      </c>
      <c r="AF35" s="1">
        <f t="shared" si="6"/>
        <v>0.14629629629629629</v>
      </c>
      <c r="AG35" s="1">
        <v>0.16053000000000001</v>
      </c>
      <c r="AH35" s="1">
        <v>305</v>
      </c>
      <c r="AI35" s="2">
        <v>1620</v>
      </c>
      <c r="AJ35" s="1">
        <f t="shared" si="7"/>
        <v>0.18827160493827161</v>
      </c>
      <c r="AK35" s="1">
        <v>0.200045</v>
      </c>
      <c r="AL35" s="1">
        <v>167</v>
      </c>
      <c r="AM35" s="2">
        <v>1620</v>
      </c>
      <c r="AN35" s="1">
        <f t="shared" si="8"/>
        <v>0.10308641975308643</v>
      </c>
      <c r="AO35" s="1">
        <v>0.10736999999999999</v>
      </c>
      <c r="AP35" s="1">
        <v>187</v>
      </c>
      <c r="AQ35" s="2">
        <v>1620</v>
      </c>
      <c r="AR35" s="1">
        <f t="shared" si="9"/>
        <v>0.1154320987654321</v>
      </c>
      <c r="AS35" s="1">
        <v>0.12163400000000001</v>
      </c>
    </row>
    <row r="36" spans="1:45" ht="20" x14ac:dyDescent="0.2">
      <c r="A36" s="3">
        <v>32</v>
      </c>
      <c r="B36" s="1">
        <f t="shared" si="0"/>
        <v>87</v>
      </c>
      <c r="C36" s="1">
        <f t="shared" si="1"/>
        <v>33.686399999999999</v>
      </c>
      <c r="D36" s="2"/>
      <c r="E36" s="2"/>
      <c r="F36" s="1"/>
      <c r="G36" s="1">
        <v>226</v>
      </c>
      <c r="H36" s="1">
        <v>649</v>
      </c>
      <c r="I36" s="2">
        <f t="shared" si="10"/>
        <v>0.34822804314329736</v>
      </c>
      <c r="J36" s="2">
        <v>0.38650000000000001</v>
      </c>
      <c r="K36" s="2"/>
      <c r="L36" s="1"/>
      <c r="M36" s="1"/>
      <c r="N36" s="2">
        <v>220</v>
      </c>
      <c r="O36" s="2">
        <v>1639</v>
      </c>
      <c r="P36" s="2">
        <f t="shared" si="2"/>
        <v>0.13422818791946309</v>
      </c>
      <c r="Q36" s="1">
        <v>0.139181</v>
      </c>
      <c r="R36" s="1">
        <v>242</v>
      </c>
      <c r="S36" s="1">
        <v>649</v>
      </c>
      <c r="T36" s="1">
        <f t="shared" si="3"/>
        <v>0.3728813559322034</v>
      </c>
      <c r="U36" s="1">
        <v>0.38096000000000002</v>
      </c>
      <c r="V36" s="2">
        <v>252</v>
      </c>
      <c r="W36" s="2">
        <v>1639</v>
      </c>
      <c r="X36" s="1">
        <f t="shared" si="4"/>
        <v>0.15375228798047591</v>
      </c>
      <c r="Y36" s="1">
        <v>0.15193699999999999</v>
      </c>
      <c r="Z36" s="2">
        <v>269</v>
      </c>
      <c r="AA36" s="2">
        <v>1639</v>
      </c>
      <c r="AB36" s="1">
        <f t="shared" si="5"/>
        <v>0.16412446613788895</v>
      </c>
      <c r="AC36" s="1">
        <v>0.17136299999999999</v>
      </c>
      <c r="AD36" s="2">
        <v>295</v>
      </c>
      <c r="AE36" s="2">
        <v>1639</v>
      </c>
      <c r="AF36" s="1">
        <f t="shared" si="6"/>
        <v>0.17998779743746188</v>
      </c>
      <c r="AG36" s="1">
        <v>0.184807</v>
      </c>
      <c r="AH36" s="1">
        <v>200</v>
      </c>
      <c r="AI36" s="2">
        <v>1639</v>
      </c>
      <c r="AJ36" s="1">
        <f t="shared" si="7"/>
        <v>0.12202562538133008</v>
      </c>
      <c r="AK36" s="1">
        <v>0.12778999999999999</v>
      </c>
      <c r="AL36" s="1">
        <v>308</v>
      </c>
      <c r="AM36" s="2">
        <v>1639</v>
      </c>
      <c r="AN36" s="1">
        <f t="shared" si="8"/>
        <v>0.18791946308724833</v>
      </c>
      <c r="AO36" s="1">
        <v>0.20194200000000001</v>
      </c>
      <c r="AP36" s="1">
        <v>270</v>
      </c>
      <c r="AQ36" s="2">
        <v>1639</v>
      </c>
      <c r="AR36" s="1">
        <f t="shared" si="9"/>
        <v>0.16473459426479561</v>
      </c>
      <c r="AS36" s="1">
        <v>0.166912</v>
      </c>
    </row>
    <row r="37" spans="1:45" ht="20" x14ac:dyDescent="0.2">
      <c r="A37" s="18">
        <v>33</v>
      </c>
      <c r="B37" s="1">
        <f t="shared" si="0"/>
        <v>88</v>
      </c>
      <c r="C37" s="1">
        <f t="shared" si="1"/>
        <v>34.073599999999999</v>
      </c>
      <c r="D37" s="2"/>
      <c r="E37" s="2"/>
      <c r="F37" s="1"/>
      <c r="G37" s="1">
        <v>200</v>
      </c>
      <c r="H37" s="1">
        <v>658</v>
      </c>
      <c r="I37" s="2">
        <f t="shared" si="10"/>
        <v>0.303951367781155</v>
      </c>
      <c r="J37" s="2">
        <v>0.34544000000000002</v>
      </c>
      <c r="K37" s="2"/>
      <c r="L37" s="1"/>
      <c r="M37" s="1"/>
      <c r="N37" s="2">
        <v>223</v>
      </c>
      <c r="O37" s="2">
        <v>1658</v>
      </c>
      <c r="P37" s="2">
        <f t="shared" si="2"/>
        <v>0.1344993968636912</v>
      </c>
      <c r="Q37" s="1">
        <v>0.13560900000000001</v>
      </c>
      <c r="R37" s="1">
        <v>190</v>
      </c>
      <c r="S37" s="1">
        <v>658</v>
      </c>
      <c r="T37" s="1">
        <f t="shared" si="3"/>
        <v>0.28875379939209728</v>
      </c>
      <c r="U37" s="1">
        <v>0.30715900000000002</v>
      </c>
      <c r="V37" s="2">
        <v>220</v>
      </c>
      <c r="W37" s="2">
        <v>1658</v>
      </c>
      <c r="X37" s="1">
        <f t="shared" si="4"/>
        <v>0.13268998793727382</v>
      </c>
      <c r="Y37" s="1">
        <v>0.13470699999999999</v>
      </c>
      <c r="Z37" s="1">
        <v>251</v>
      </c>
      <c r="AA37" s="2">
        <v>1658</v>
      </c>
      <c r="AB37" s="1">
        <f t="shared" si="5"/>
        <v>0.1513872135102533</v>
      </c>
      <c r="AC37" s="1">
        <v>0.15606300000000001</v>
      </c>
      <c r="AD37" s="1">
        <v>244</v>
      </c>
      <c r="AE37" s="2">
        <v>1658</v>
      </c>
      <c r="AF37" s="1">
        <f t="shared" si="6"/>
        <v>0.1471652593486128</v>
      </c>
      <c r="AG37" s="1">
        <v>0.15137600000000001</v>
      </c>
      <c r="AH37" s="1">
        <v>195</v>
      </c>
      <c r="AI37" s="2">
        <v>1658</v>
      </c>
      <c r="AJ37" s="1">
        <f t="shared" si="7"/>
        <v>0.11761158021712907</v>
      </c>
      <c r="AK37" s="1">
        <v>0.12670600000000001</v>
      </c>
      <c r="AL37" s="1">
        <v>214</v>
      </c>
      <c r="AM37" s="2">
        <v>1658</v>
      </c>
      <c r="AN37" s="1">
        <f t="shared" si="8"/>
        <v>0.12907117008443908</v>
      </c>
      <c r="AO37" s="1">
        <v>0.135495</v>
      </c>
      <c r="AP37" s="1">
        <v>209</v>
      </c>
      <c r="AQ37" s="2">
        <v>1658</v>
      </c>
      <c r="AR37" s="1">
        <f t="shared" si="9"/>
        <v>0.12605548854041013</v>
      </c>
      <c r="AS37" s="1">
        <v>0.12506600000000001</v>
      </c>
    </row>
    <row r="38" spans="1:45" ht="20" x14ac:dyDescent="0.2">
      <c r="A38" s="6">
        <v>34</v>
      </c>
      <c r="B38" s="1">
        <f t="shared" si="0"/>
        <v>89</v>
      </c>
      <c r="C38" s="1">
        <f t="shared" si="1"/>
        <v>34.460799999999999</v>
      </c>
      <c r="D38" s="2"/>
      <c r="E38" s="2"/>
      <c r="F38" s="1"/>
      <c r="G38" s="2">
        <v>192</v>
      </c>
      <c r="H38" s="1">
        <v>664</v>
      </c>
      <c r="I38" s="2">
        <f t="shared" si="10"/>
        <v>0.28915662650602408</v>
      </c>
      <c r="J38" s="2">
        <v>0.33988000000000002</v>
      </c>
      <c r="K38" s="2"/>
      <c r="L38" s="2"/>
      <c r="M38" s="1"/>
      <c r="N38" s="2">
        <v>213</v>
      </c>
      <c r="O38" s="2">
        <v>1676</v>
      </c>
      <c r="P38" s="2">
        <f t="shared" si="2"/>
        <v>0.12708830548926014</v>
      </c>
      <c r="Q38" s="1">
        <v>0.12640199999999999</v>
      </c>
      <c r="R38" s="1">
        <v>221</v>
      </c>
      <c r="S38" s="1">
        <v>664</v>
      </c>
      <c r="T38" s="1">
        <f t="shared" si="3"/>
        <v>0.33283132530120479</v>
      </c>
      <c r="U38" s="1">
        <v>0.33576600000000001</v>
      </c>
      <c r="V38" s="2">
        <v>196</v>
      </c>
      <c r="W38" s="2">
        <v>1676</v>
      </c>
      <c r="X38" s="1">
        <f t="shared" si="4"/>
        <v>0.11694510739856802</v>
      </c>
      <c r="Y38" s="1">
        <v>0.12009599999999999</v>
      </c>
      <c r="Z38" s="1">
        <v>216</v>
      </c>
      <c r="AA38" s="2">
        <v>1676</v>
      </c>
      <c r="AB38" s="1">
        <f t="shared" si="5"/>
        <v>0.12887828162291171</v>
      </c>
      <c r="AC38" s="1">
        <v>0.14117099999999999</v>
      </c>
      <c r="AD38" s="1">
        <v>224</v>
      </c>
      <c r="AE38" s="2">
        <v>1676</v>
      </c>
      <c r="AF38" s="1">
        <f t="shared" si="6"/>
        <v>0.13365155131264916</v>
      </c>
      <c r="AG38" s="1">
        <v>0.14219000000000001</v>
      </c>
      <c r="AH38" s="1">
        <v>191</v>
      </c>
      <c r="AI38" s="2">
        <v>1676</v>
      </c>
      <c r="AJ38" s="1">
        <f t="shared" si="7"/>
        <v>0.11396181384248211</v>
      </c>
      <c r="AK38" s="1">
        <v>0.116607</v>
      </c>
      <c r="AL38" s="1">
        <v>170</v>
      </c>
      <c r="AM38" s="2">
        <v>1676</v>
      </c>
      <c r="AN38" s="1">
        <f t="shared" si="8"/>
        <v>0.10143198090692124</v>
      </c>
      <c r="AO38" s="1">
        <v>0.104763</v>
      </c>
      <c r="AP38" s="1">
        <v>196</v>
      </c>
      <c r="AQ38" s="2">
        <v>1676</v>
      </c>
      <c r="AR38" s="1">
        <f t="shared" si="9"/>
        <v>0.11694510739856802</v>
      </c>
      <c r="AS38" s="1">
        <v>0.115492</v>
      </c>
    </row>
    <row r="39" spans="1:45" ht="20" x14ac:dyDescent="0.2">
      <c r="A39" s="18">
        <v>35</v>
      </c>
      <c r="B39" s="1">
        <f t="shared" si="0"/>
        <v>90</v>
      </c>
      <c r="C39" s="1">
        <f t="shared" si="1"/>
        <v>34.847999999999999</v>
      </c>
      <c r="D39" s="2"/>
      <c r="E39" s="2"/>
      <c r="F39" s="1"/>
      <c r="G39" s="1">
        <v>192</v>
      </c>
      <c r="H39" s="1">
        <v>675</v>
      </c>
      <c r="I39" s="2">
        <f t="shared" si="10"/>
        <v>0.28444444444444444</v>
      </c>
      <c r="J39" s="2">
        <v>0.32242999999999999</v>
      </c>
      <c r="K39" s="2"/>
      <c r="L39" s="2"/>
      <c r="M39" s="2"/>
      <c r="N39" s="1">
        <v>199</v>
      </c>
      <c r="O39" s="2">
        <v>1696</v>
      </c>
      <c r="P39" s="2">
        <f t="shared" si="2"/>
        <v>0.11733490566037735</v>
      </c>
      <c r="Q39" s="2">
        <v>0.118476</v>
      </c>
      <c r="R39" s="1">
        <v>196</v>
      </c>
      <c r="S39" s="1">
        <v>675</v>
      </c>
      <c r="T39" s="1">
        <f t="shared" si="3"/>
        <v>0.29037037037037039</v>
      </c>
      <c r="U39" s="1">
        <v>0.30355199999999999</v>
      </c>
      <c r="V39" s="2">
        <v>197</v>
      </c>
      <c r="W39" s="2">
        <v>1696</v>
      </c>
      <c r="X39" s="1">
        <f t="shared" si="4"/>
        <v>0.11615566037735849</v>
      </c>
      <c r="Y39" s="1">
        <v>0.11776399999999999</v>
      </c>
      <c r="Z39" s="2">
        <v>213</v>
      </c>
      <c r="AA39" s="2">
        <v>1696</v>
      </c>
      <c r="AB39" s="1">
        <f t="shared" si="5"/>
        <v>0.12558962264150944</v>
      </c>
      <c r="AC39" s="2">
        <v>0.13475000000000001</v>
      </c>
      <c r="AD39" s="2">
        <v>197</v>
      </c>
      <c r="AE39" s="2">
        <v>1696</v>
      </c>
      <c r="AF39" s="1">
        <f t="shared" si="6"/>
        <v>0.11615566037735849</v>
      </c>
      <c r="AG39" s="2">
        <v>0.124114</v>
      </c>
      <c r="AH39" s="2">
        <v>189</v>
      </c>
      <c r="AI39" s="2">
        <v>1696</v>
      </c>
      <c r="AJ39" s="1">
        <f t="shared" si="7"/>
        <v>0.11143867924528301</v>
      </c>
      <c r="AK39" s="2">
        <v>0.118025</v>
      </c>
      <c r="AL39" s="2">
        <v>182</v>
      </c>
      <c r="AM39" s="2">
        <v>1696</v>
      </c>
      <c r="AN39" s="1">
        <f t="shared" si="8"/>
        <v>0.10731132075471699</v>
      </c>
      <c r="AO39" s="1">
        <v>0.10718800000000001</v>
      </c>
      <c r="AP39" s="2">
        <v>177</v>
      </c>
      <c r="AQ39" s="2">
        <v>1696</v>
      </c>
      <c r="AR39" s="1">
        <f t="shared" si="9"/>
        <v>0.10436320754716981</v>
      </c>
      <c r="AS39" s="1">
        <v>0.110653</v>
      </c>
    </row>
    <row r="40" spans="1:45" ht="19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5"/>
      <c r="N40" s="4"/>
      <c r="O40" s="4"/>
      <c r="P40" s="4"/>
      <c r="Q40" s="5"/>
      <c r="S40" s="4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9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5"/>
      <c r="N41" s="4"/>
      <c r="O41" s="4"/>
      <c r="P41" s="4"/>
      <c r="Q41" s="5"/>
      <c r="R41" s="4"/>
      <c r="S41" s="4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ht="19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5"/>
      <c r="R42" s="4"/>
      <c r="S42" s="4"/>
      <c r="T42" s="5"/>
      <c r="U42" s="5"/>
      <c r="V42" s="5"/>
      <c r="W42" s="5"/>
      <c r="X42" s="5"/>
      <c r="Y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</sheetData>
  <mergeCells count="16">
    <mergeCell ref="G3:J3"/>
    <mergeCell ref="A1:AS1"/>
    <mergeCell ref="A2:A4"/>
    <mergeCell ref="B2:B4"/>
    <mergeCell ref="C2:C4"/>
    <mergeCell ref="D2:AS2"/>
    <mergeCell ref="D3:F3"/>
    <mergeCell ref="K3:M3"/>
    <mergeCell ref="N3:Q3"/>
    <mergeCell ref="V3:Y3"/>
    <mergeCell ref="AD3:AG3"/>
    <mergeCell ref="AH3:AK3"/>
    <mergeCell ref="AL3:AO3"/>
    <mergeCell ref="Z3:AC3"/>
    <mergeCell ref="R3:U3"/>
    <mergeCell ref="AP3:AS3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82A2-F568-DC4B-ABFB-8D1C2283057D}">
  <dimension ref="A1:AS42"/>
  <sheetViews>
    <sheetView topLeftCell="A17" workbookViewId="0">
      <pane xSplit="1" topLeftCell="G1" activePane="topRight" state="frozen"/>
      <selection pane="topRight" activeCell="A33" sqref="A33:XFD33"/>
    </sheetView>
  </sheetViews>
  <sheetFormatPr baseColWidth="10" defaultRowHeight="16" x14ac:dyDescent="0.2"/>
  <cols>
    <col min="1" max="1" width="7" bestFit="1" customWidth="1"/>
    <col min="2" max="2" width="10.6640625" bestFit="1" customWidth="1"/>
    <col min="3" max="3" width="11.33203125" customWidth="1"/>
    <col min="4" max="4" width="14.5" bestFit="1" customWidth="1"/>
    <col min="5" max="5" width="13.1640625" bestFit="1" customWidth="1"/>
    <col min="6" max="6" width="14" bestFit="1" customWidth="1"/>
    <col min="7" max="7" width="14.5" bestFit="1" customWidth="1"/>
    <col min="8" max="8" width="13.1640625" bestFit="1" customWidth="1"/>
    <col min="9" max="9" width="13.1640625" customWidth="1"/>
    <col min="10" max="10" width="14" bestFit="1" customWidth="1"/>
    <col min="11" max="11" width="14.5" bestFit="1" customWidth="1"/>
    <col min="12" max="12" width="13.1640625" bestFit="1" customWidth="1"/>
    <col min="13" max="13" width="14" bestFit="1" customWidth="1"/>
    <col min="14" max="14" width="14.5" bestFit="1" customWidth="1"/>
    <col min="15" max="15" width="13.1640625" bestFit="1" customWidth="1"/>
    <col min="16" max="16" width="13.1640625" customWidth="1"/>
    <col min="17" max="17" width="14" bestFit="1" customWidth="1"/>
    <col min="18" max="18" width="14.5" bestFit="1" customWidth="1"/>
    <col min="19" max="19" width="13.1640625" bestFit="1" customWidth="1"/>
    <col min="20" max="20" width="14" bestFit="1" customWidth="1"/>
    <col min="21" max="21" width="14" customWidth="1"/>
    <col min="22" max="22" width="14.5" bestFit="1" customWidth="1"/>
    <col min="23" max="23" width="13.1640625" bestFit="1" customWidth="1"/>
    <col min="24" max="24" width="13.1640625" customWidth="1"/>
    <col min="25" max="25" width="14" bestFit="1" customWidth="1"/>
    <col min="26" max="26" width="14.5" bestFit="1" customWidth="1"/>
    <col min="27" max="27" width="13.1640625" bestFit="1" customWidth="1"/>
    <col min="28" max="28" width="14" bestFit="1" customWidth="1"/>
    <col min="29" max="29" width="14" customWidth="1"/>
    <col min="30" max="30" width="14.5" bestFit="1" customWidth="1"/>
    <col min="31" max="31" width="13.1640625" bestFit="1" customWidth="1"/>
    <col min="32" max="32" width="14" bestFit="1" customWidth="1"/>
    <col min="33" max="33" width="14" customWidth="1"/>
    <col min="34" max="34" width="14.5" bestFit="1" customWidth="1"/>
    <col min="35" max="35" width="13.1640625" bestFit="1" customWidth="1"/>
    <col min="36" max="36" width="14" bestFit="1" customWidth="1"/>
    <col min="37" max="37" width="14" customWidth="1"/>
    <col min="38" max="38" width="14.5" bestFit="1" customWidth="1"/>
    <col min="39" max="39" width="13.1640625" bestFit="1" customWidth="1"/>
    <col min="40" max="40" width="14" bestFit="1" customWidth="1"/>
    <col min="41" max="41" width="14" customWidth="1"/>
    <col min="42" max="42" width="14.5" bestFit="1" customWidth="1"/>
    <col min="43" max="43" width="13.1640625" bestFit="1" customWidth="1"/>
    <col min="44" max="44" width="13.1640625" customWidth="1"/>
    <col min="45" max="45" width="14" bestFit="1" customWidth="1"/>
  </cols>
  <sheetData>
    <row r="1" spans="1:45" ht="33" customHeight="1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5" ht="21" customHeight="1" x14ac:dyDescent="0.2">
      <c r="A2" s="45" t="s">
        <v>2</v>
      </c>
      <c r="B2" s="46" t="s">
        <v>18</v>
      </c>
      <c r="C2" s="46" t="s">
        <v>19</v>
      </c>
      <c r="D2" s="43" t="s">
        <v>1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5" ht="49" customHeight="1" x14ac:dyDescent="0.2">
      <c r="A3" s="45"/>
      <c r="B3" s="46"/>
      <c r="C3" s="46"/>
      <c r="D3" s="43" t="s">
        <v>12</v>
      </c>
      <c r="E3" s="43"/>
      <c r="F3" s="43"/>
      <c r="G3" s="37" t="s">
        <v>21</v>
      </c>
      <c r="H3" s="38"/>
      <c r="I3" s="38"/>
      <c r="J3" s="39"/>
      <c r="K3" s="43" t="s">
        <v>13</v>
      </c>
      <c r="L3" s="43"/>
      <c r="M3" s="43"/>
      <c r="N3" s="43" t="s">
        <v>14</v>
      </c>
      <c r="O3" s="43"/>
      <c r="P3" s="43"/>
      <c r="Q3" s="43"/>
      <c r="R3" s="37" t="s">
        <v>22</v>
      </c>
      <c r="S3" s="38"/>
      <c r="T3" s="38"/>
      <c r="U3" s="39"/>
      <c r="V3" s="43" t="s">
        <v>15</v>
      </c>
      <c r="W3" s="43"/>
      <c r="X3" s="43"/>
      <c r="Y3" s="43"/>
      <c r="Z3" s="40" t="s">
        <v>20</v>
      </c>
      <c r="AA3" s="41"/>
      <c r="AB3" s="41"/>
      <c r="AC3" s="42"/>
      <c r="AD3" s="40" t="s">
        <v>16</v>
      </c>
      <c r="AE3" s="41"/>
      <c r="AF3" s="41"/>
      <c r="AG3" s="42"/>
      <c r="AH3" s="40" t="s">
        <v>17</v>
      </c>
      <c r="AI3" s="41"/>
      <c r="AJ3" s="41"/>
      <c r="AK3" s="42"/>
      <c r="AL3" s="40" t="s">
        <v>6</v>
      </c>
      <c r="AM3" s="41"/>
      <c r="AN3" s="41"/>
      <c r="AO3" s="42"/>
      <c r="AP3" s="43" t="s">
        <v>7</v>
      </c>
      <c r="AQ3" s="43"/>
      <c r="AR3" s="43"/>
      <c r="AS3" s="43"/>
    </row>
    <row r="4" spans="1:45" ht="31" customHeight="1" x14ac:dyDescent="0.2">
      <c r="A4" s="45"/>
      <c r="B4" s="46"/>
      <c r="C4" s="46"/>
      <c r="D4" s="25" t="s">
        <v>5</v>
      </c>
      <c r="E4" s="23" t="s">
        <v>4</v>
      </c>
      <c r="F4" s="23" t="s">
        <v>3</v>
      </c>
      <c r="G4" s="30" t="s">
        <v>5</v>
      </c>
      <c r="H4" s="29" t="s">
        <v>4</v>
      </c>
      <c r="I4" s="29" t="s">
        <v>8</v>
      </c>
      <c r="J4" s="29" t="s">
        <v>10</v>
      </c>
      <c r="K4" s="25" t="s">
        <v>5</v>
      </c>
      <c r="L4" s="23" t="s">
        <v>4</v>
      </c>
      <c r="M4" s="23" t="s">
        <v>3</v>
      </c>
      <c r="N4" s="25" t="s">
        <v>5</v>
      </c>
      <c r="O4" s="23" t="s">
        <v>4</v>
      </c>
      <c r="P4" s="23" t="s">
        <v>8</v>
      </c>
      <c r="Q4" s="23" t="s">
        <v>10</v>
      </c>
      <c r="R4" s="25" t="s">
        <v>5</v>
      </c>
      <c r="S4" s="23" t="s">
        <v>4</v>
      </c>
      <c r="T4" s="23" t="s">
        <v>8</v>
      </c>
      <c r="U4" s="23" t="s">
        <v>10</v>
      </c>
      <c r="V4" s="25" t="s">
        <v>5</v>
      </c>
      <c r="W4" s="23" t="s">
        <v>4</v>
      </c>
      <c r="X4" s="23" t="s">
        <v>8</v>
      </c>
      <c r="Y4" s="15" t="s">
        <v>9</v>
      </c>
      <c r="Z4" s="25" t="s">
        <v>5</v>
      </c>
      <c r="AA4" s="23" t="s">
        <v>4</v>
      </c>
      <c r="AB4" s="23" t="s">
        <v>8</v>
      </c>
      <c r="AC4" s="15" t="s">
        <v>9</v>
      </c>
      <c r="AD4" s="25" t="s">
        <v>5</v>
      </c>
      <c r="AE4" s="23" t="s">
        <v>4</v>
      </c>
      <c r="AF4" s="23" t="s">
        <v>8</v>
      </c>
      <c r="AG4" s="15" t="s">
        <v>9</v>
      </c>
      <c r="AH4" s="25" t="s">
        <v>5</v>
      </c>
      <c r="AI4" s="23" t="s">
        <v>4</v>
      </c>
      <c r="AJ4" s="23" t="s">
        <v>8</v>
      </c>
      <c r="AK4" s="15" t="s">
        <v>9</v>
      </c>
      <c r="AL4" s="25" t="s">
        <v>5</v>
      </c>
      <c r="AM4" s="23" t="s">
        <v>4</v>
      </c>
      <c r="AN4" s="23" t="s">
        <v>8</v>
      </c>
      <c r="AO4" s="15" t="s">
        <v>9</v>
      </c>
      <c r="AP4" s="25" t="s">
        <v>5</v>
      </c>
      <c r="AQ4" s="23" t="s">
        <v>4</v>
      </c>
      <c r="AR4" s="23" t="s">
        <v>8</v>
      </c>
      <c r="AS4" s="23" t="s">
        <v>11</v>
      </c>
    </row>
    <row r="5" spans="1:45" ht="20" x14ac:dyDescent="0.2">
      <c r="A5" s="24">
        <v>1</v>
      </c>
      <c r="B5" s="1">
        <f>55+A5</f>
        <v>56</v>
      </c>
      <c r="C5" s="1">
        <f>0.3872*B5</f>
        <v>21.683199999999999</v>
      </c>
      <c r="D5" s="1"/>
      <c r="E5" s="1"/>
      <c r="F5" s="1"/>
      <c r="G5" s="1"/>
      <c r="H5" s="1">
        <v>419</v>
      </c>
      <c r="I5" s="31">
        <v>1</v>
      </c>
      <c r="J5" s="31">
        <v>1</v>
      </c>
      <c r="K5" s="1"/>
      <c r="L5" s="1"/>
      <c r="M5" s="1"/>
      <c r="N5" s="2">
        <v>1055</v>
      </c>
      <c r="O5" s="2">
        <v>1055</v>
      </c>
      <c r="P5" s="2">
        <f>N5/O5</f>
        <v>1</v>
      </c>
      <c r="Q5" s="1">
        <v>1</v>
      </c>
      <c r="R5" s="1">
        <v>418</v>
      </c>
      <c r="S5" s="1">
        <v>419</v>
      </c>
      <c r="T5" s="1">
        <f>R5/S5</f>
        <v>0.99761336515513122</v>
      </c>
      <c r="U5" s="1">
        <v>0.99925399999999998</v>
      </c>
      <c r="V5" s="2">
        <v>1055</v>
      </c>
      <c r="W5" s="2">
        <v>1055</v>
      </c>
      <c r="X5" s="1">
        <f>V5/W5</f>
        <v>1</v>
      </c>
      <c r="Y5" s="1">
        <v>1</v>
      </c>
      <c r="Z5" s="2">
        <v>1052</v>
      </c>
      <c r="AA5" s="2">
        <v>1055</v>
      </c>
      <c r="AB5" s="1">
        <f>Z5/AA5</f>
        <v>0.99715639810426537</v>
      </c>
      <c r="AC5" s="1">
        <v>0.99897400000000003</v>
      </c>
      <c r="AD5" s="2">
        <v>923</v>
      </c>
      <c r="AE5" s="2">
        <v>1055</v>
      </c>
      <c r="AF5" s="1">
        <f>AD5/AE5</f>
        <v>0.87488151658767777</v>
      </c>
      <c r="AG5" s="1">
        <v>0.92796599999999996</v>
      </c>
      <c r="AH5" s="1">
        <v>648</v>
      </c>
      <c r="AI5" s="2">
        <v>1055</v>
      </c>
      <c r="AJ5" s="1">
        <f>AH5/AI5</f>
        <v>0.614218009478673</v>
      </c>
      <c r="AK5" s="1">
        <v>0.70184500000000005</v>
      </c>
      <c r="AL5" s="1">
        <v>438</v>
      </c>
      <c r="AM5" s="2">
        <v>1055</v>
      </c>
      <c r="AN5" s="1">
        <f>AL5/AM5</f>
        <v>0.4151658767772512</v>
      </c>
      <c r="AO5" s="1">
        <v>0.49765399999999999</v>
      </c>
      <c r="AP5" s="1">
        <v>215</v>
      </c>
      <c r="AQ5" s="2">
        <v>1055</v>
      </c>
      <c r="AR5" s="1">
        <f>AP5/AQ5</f>
        <v>0.20379146919431279</v>
      </c>
      <c r="AS5" s="1">
        <v>0.25167099999999998</v>
      </c>
    </row>
    <row r="6" spans="1:45" ht="20" x14ac:dyDescent="0.2">
      <c r="A6" s="24">
        <v>2</v>
      </c>
      <c r="B6" s="1">
        <f t="shared" ref="B6:B39" si="0">55+A6</f>
        <v>57</v>
      </c>
      <c r="C6" s="1">
        <f t="shared" ref="C6:C39" si="1">0.3872*B6</f>
        <v>22.070399999999999</v>
      </c>
      <c r="D6" s="1"/>
      <c r="E6" s="1"/>
      <c r="F6" s="1"/>
      <c r="G6" s="1"/>
      <c r="H6" s="1">
        <v>428</v>
      </c>
      <c r="I6" s="31">
        <v>1</v>
      </c>
      <c r="J6" s="31">
        <v>1</v>
      </c>
      <c r="K6" s="1"/>
      <c r="L6" s="1"/>
      <c r="M6" s="1"/>
      <c r="N6" s="2">
        <v>1076</v>
      </c>
      <c r="O6" s="2">
        <v>1076</v>
      </c>
      <c r="P6" s="2">
        <f t="shared" ref="P6:P39" si="2">N6/O6</f>
        <v>1</v>
      </c>
      <c r="Q6" s="1">
        <v>1</v>
      </c>
      <c r="R6" s="1">
        <v>428</v>
      </c>
      <c r="S6" s="1">
        <v>428</v>
      </c>
      <c r="T6" s="1">
        <f t="shared" ref="T6:T39" si="3">R6/S6</f>
        <v>1</v>
      </c>
      <c r="U6" s="1">
        <v>1</v>
      </c>
      <c r="V6" s="2">
        <v>1076</v>
      </c>
      <c r="W6" s="2">
        <v>1076</v>
      </c>
      <c r="X6" s="1">
        <f t="shared" ref="X6:X39" si="4">V6/W6</f>
        <v>1</v>
      </c>
      <c r="Y6" s="1">
        <v>1</v>
      </c>
      <c r="Z6" s="2">
        <v>1073</v>
      </c>
      <c r="AA6" s="2">
        <v>1076</v>
      </c>
      <c r="AB6" s="1">
        <f t="shared" ref="AB6:AB39" si="5">Z6/AA6</f>
        <v>0.99721189591078063</v>
      </c>
      <c r="AC6" s="1">
        <v>0.99819500000000005</v>
      </c>
      <c r="AD6" s="2">
        <v>951</v>
      </c>
      <c r="AE6" s="2">
        <v>1076</v>
      </c>
      <c r="AF6" s="1">
        <f t="shared" ref="AF6:AF39" si="6">AD6/AE6</f>
        <v>0.88382899628252787</v>
      </c>
      <c r="AG6" s="1">
        <v>0.92865900000000001</v>
      </c>
      <c r="AH6" s="1">
        <v>654</v>
      </c>
      <c r="AI6" s="2">
        <v>1076</v>
      </c>
      <c r="AJ6" s="1">
        <f t="shared" ref="AJ6:AJ39" si="7">AH6/AI6</f>
        <v>0.60780669144981414</v>
      </c>
      <c r="AK6" s="1">
        <v>0.69834499999999999</v>
      </c>
      <c r="AL6" s="1">
        <v>440</v>
      </c>
      <c r="AM6" s="2">
        <v>1076</v>
      </c>
      <c r="AN6" s="1">
        <f t="shared" ref="AN6:AN39" si="8">AL6/AM6</f>
        <v>0.40892193308550184</v>
      </c>
      <c r="AO6" s="1">
        <v>0.49546200000000001</v>
      </c>
      <c r="AP6" s="1">
        <v>293</v>
      </c>
      <c r="AQ6" s="2">
        <v>1076</v>
      </c>
      <c r="AR6" s="1">
        <f t="shared" ref="AR6:AR39" si="9">AP6/AQ6</f>
        <v>0.27230483271375466</v>
      </c>
      <c r="AS6" s="1">
        <v>0.32022899999999999</v>
      </c>
    </row>
    <row r="7" spans="1:45" ht="20" x14ac:dyDescent="0.2">
      <c r="A7" s="24">
        <v>3</v>
      </c>
      <c r="B7" s="1">
        <f t="shared" si="0"/>
        <v>58</v>
      </c>
      <c r="C7" s="1">
        <f t="shared" si="1"/>
        <v>22.457599999999999</v>
      </c>
      <c r="D7" s="1"/>
      <c r="E7" s="1"/>
      <c r="F7" s="1"/>
      <c r="G7" s="1"/>
      <c r="H7" s="1">
        <v>435</v>
      </c>
      <c r="I7" s="31">
        <v>1</v>
      </c>
      <c r="J7" s="31">
        <v>1</v>
      </c>
      <c r="K7" s="1"/>
      <c r="L7" s="1"/>
      <c r="M7" s="1"/>
      <c r="N7" s="2">
        <v>1093</v>
      </c>
      <c r="O7" s="2">
        <v>1093</v>
      </c>
      <c r="P7" s="2">
        <f t="shared" si="2"/>
        <v>1</v>
      </c>
      <c r="Q7" s="1">
        <v>1</v>
      </c>
      <c r="R7" s="1">
        <v>434</v>
      </c>
      <c r="S7" s="1">
        <v>435</v>
      </c>
      <c r="T7" s="1">
        <f t="shared" si="3"/>
        <v>0.99770114942528731</v>
      </c>
      <c r="U7" s="1">
        <v>0.99749600000000005</v>
      </c>
      <c r="V7" s="2">
        <v>1092</v>
      </c>
      <c r="W7" s="2">
        <v>1093</v>
      </c>
      <c r="X7" s="1">
        <f t="shared" si="4"/>
        <v>0.99908508691674291</v>
      </c>
      <c r="Y7" s="1">
        <v>0.99909499999999996</v>
      </c>
      <c r="Z7" s="2">
        <v>1079</v>
      </c>
      <c r="AA7" s="2">
        <v>1093</v>
      </c>
      <c r="AB7" s="1">
        <f t="shared" si="5"/>
        <v>0.9871912168344007</v>
      </c>
      <c r="AC7" s="1">
        <v>0.99339900000000003</v>
      </c>
      <c r="AD7" s="2">
        <v>955</v>
      </c>
      <c r="AE7" s="2">
        <v>1093</v>
      </c>
      <c r="AF7" s="1">
        <f t="shared" si="6"/>
        <v>0.87374199451052148</v>
      </c>
      <c r="AG7" s="1">
        <v>0.92787699999999995</v>
      </c>
      <c r="AH7" s="1">
        <v>688</v>
      </c>
      <c r="AI7" s="2">
        <v>1093</v>
      </c>
      <c r="AJ7" s="1">
        <f t="shared" si="7"/>
        <v>0.62946020128087832</v>
      </c>
      <c r="AK7" s="1">
        <v>0.71970800000000001</v>
      </c>
      <c r="AL7" s="1">
        <v>479</v>
      </c>
      <c r="AM7" s="2">
        <v>1093</v>
      </c>
      <c r="AN7" s="1">
        <f t="shared" si="8"/>
        <v>0.43824336688014637</v>
      </c>
      <c r="AO7" s="1">
        <v>0.525231</v>
      </c>
      <c r="AP7" s="1">
        <v>263</v>
      </c>
      <c r="AQ7" s="2">
        <v>1093</v>
      </c>
      <c r="AR7" s="1">
        <f t="shared" si="9"/>
        <v>0.24062214089661482</v>
      </c>
      <c r="AS7" s="1">
        <v>0.28751700000000002</v>
      </c>
    </row>
    <row r="8" spans="1:45" ht="20" x14ac:dyDescent="0.2">
      <c r="A8" s="24">
        <v>4</v>
      </c>
      <c r="B8" s="1">
        <f t="shared" si="0"/>
        <v>59</v>
      </c>
      <c r="C8" s="1">
        <f t="shared" si="1"/>
        <v>22.844799999999999</v>
      </c>
      <c r="D8" s="1"/>
      <c r="E8" s="1"/>
      <c r="F8" s="1"/>
      <c r="G8" s="1"/>
      <c r="H8" s="7">
        <v>441</v>
      </c>
      <c r="I8" s="31">
        <v>1</v>
      </c>
      <c r="J8" s="31">
        <v>1</v>
      </c>
      <c r="K8" s="1"/>
      <c r="L8" s="1"/>
      <c r="M8" s="1"/>
      <c r="N8" s="2">
        <v>1112</v>
      </c>
      <c r="O8" s="2">
        <v>1112</v>
      </c>
      <c r="P8" s="2">
        <f t="shared" si="2"/>
        <v>1</v>
      </c>
      <c r="Q8" s="1">
        <v>1</v>
      </c>
      <c r="R8" s="1">
        <v>441</v>
      </c>
      <c r="S8" s="7">
        <v>441</v>
      </c>
      <c r="T8" s="1">
        <f t="shared" si="3"/>
        <v>1</v>
      </c>
      <c r="U8" s="1">
        <v>1</v>
      </c>
      <c r="V8" s="2">
        <v>1111</v>
      </c>
      <c r="W8" s="2">
        <v>1112</v>
      </c>
      <c r="X8" s="1">
        <f t="shared" si="4"/>
        <v>0.99910071942446044</v>
      </c>
      <c r="Y8" s="1">
        <v>0.99976399999999999</v>
      </c>
      <c r="Z8" s="2">
        <v>1103</v>
      </c>
      <c r="AA8" s="2">
        <v>1112</v>
      </c>
      <c r="AB8" s="1">
        <f t="shared" si="5"/>
        <v>0.99190647482014394</v>
      </c>
      <c r="AC8" s="1">
        <v>0.997174</v>
      </c>
      <c r="AD8" s="2">
        <v>983</v>
      </c>
      <c r="AE8" s="2">
        <v>1112</v>
      </c>
      <c r="AF8" s="1">
        <f t="shared" si="6"/>
        <v>0.88399280575539574</v>
      </c>
      <c r="AG8" s="1">
        <v>0.92593899999999996</v>
      </c>
      <c r="AH8" s="1">
        <v>691</v>
      </c>
      <c r="AI8" s="2">
        <v>1112</v>
      </c>
      <c r="AJ8" s="1">
        <f t="shared" si="7"/>
        <v>0.62140287769784175</v>
      </c>
      <c r="AK8" s="1">
        <v>0.69755500000000004</v>
      </c>
      <c r="AL8" s="1">
        <v>536</v>
      </c>
      <c r="AM8" s="2">
        <v>1112</v>
      </c>
      <c r="AN8" s="1">
        <f t="shared" si="8"/>
        <v>0.48201438848920863</v>
      </c>
      <c r="AO8" s="1">
        <v>0.56407099999999999</v>
      </c>
      <c r="AP8" s="1">
        <v>285</v>
      </c>
      <c r="AQ8" s="2">
        <v>1112</v>
      </c>
      <c r="AR8" s="1">
        <f t="shared" si="9"/>
        <v>0.25629496402877699</v>
      </c>
      <c r="AS8" s="1">
        <v>0.30049799999999999</v>
      </c>
    </row>
    <row r="9" spans="1:45" s="22" customFormat="1" ht="20" x14ac:dyDescent="0.2">
      <c r="A9" s="20">
        <v>5</v>
      </c>
      <c r="B9" s="21">
        <f t="shared" si="0"/>
        <v>60</v>
      </c>
      <c r="C9" s="21">
        <f t="shared" si="1"/>
        <v>23.231999999999999</v>
      </c>
      <c r="D9" s="21"/>
      <c r="E9" s="21"/>
      <c r="F9" s="21"/>
      <c r="G9" s="21"/>
      <c r="H9" s="21">
        <v>447</v>
      </c>
      <c r="I9" s="21">
        <v>1</v>
      </c>
      <c r="J9" s="21">
        <v>1</v>
      </c>
      <c r="K9" s="21"/>
      <c r="L9" s="21"/>
      <c r="M9" s="21"/>
      <c r="N9" s="21">
        <v>1131</v>
      </c>
      <c r="O9" s="21">
        <v>1131</v>
      </c>
      <c r="P9" s="21">
        <f t="shared" si="2"/>
        <v>1</v>
      </c>
      <c r="Q9" s="21">
        <v>1</v>
      </c>
      <c r="R9" s="21">
        <v>447</v>
      </c>
      <c r="S9" s="21">
        <v>447</v>
      </c>
      <c r="T9" s="21">
        <f t="shared" si="3"/>
        <v>1</v>
      </c>
      <c r="U9" s="21">
        <v>1</v>
      </c>
      <c r="V9" s="21">
        <v>1131</v>
      </c>
      <c r="W9" s="21">
        <v>1131</v>
      </c>
      <c r="X9" s="21">
        <f t="shared" si="4"/>
        <v>1</v>
      </c>
      <c r="Y9" s="21">
        <v>1</v>
      </c>
      <c r="Z9" s="21">
        <v>1123</v>
      </c>
      <c r="AA9" s="21">
        <v>1131</v>
      </c>
      <c r="AB9" s="21">
        <f t="shared" si="5"/>
        <v>0.99292661361626877</v>
      </c>
      <c r="AC9" s="21">
        <v>0.996506</v>
      </c>
      <c r="AD9" s="21">
        <v>977</v>
      </c>
      <c r="AE9" s="21">
        <v>1131</v>
      </c>
      <c r="AF9" s="21">
        <f t="shared" si="6"/>
        <v>0.86383731211317416</v>
      </c>
      <c r="AG9" s="21">
        <v>0.92200599999999999</v>
      </c>
      <c r="AH9" s="21">
        <v>720</v>
      </c>
      <c r="AI9" s="21">
        <v>1131</v>
      </c>
      <c r="AJ9" s="21">
        <f t="shared" si="7"/>
        <v>0.63660477453580899</v>
      </c>
      <c r="AK9" s="21">
        <v>0.69699999999999995</v>
      </c>
      <c r="AL9" s="21">
        <v>497</v>
      </c>
      <c r="AM9" s="21">
        <v>1131</v>
      </c>
      <c r="AN9" s="21">
        <f t="shared" si="8"/>
        <v>0.43943412908930152</v>
      </c>
      <c r="AO9" s="21">
        <v>0.52098500000000003</v>
      </c>
      <c r="AP9" s="21">
        <v>335</v>
      </c>
      <c r="AQ9" s="21">
        <v>1131</v>
      </c>
      <c r="AR9" s="21">
        <f t="shared" si="9"/>
        <v>0.29619805481874445</v>
      </c>
      <c r="AS9" s="21">
        <v>0.34915299999999999</v>
      </c>
    </row>
    <row r="10" spans="1:45" ht="20" x14ac:dyDescent="0.2">
      <c r="A10" s="24">
        <v>6</v>
      </c>
      <c r="B10" s="1">
        <f t="shared" si="0"/>
        <v>61</v>
      </c>
      <c r="C10" s="1">
        <f t="shared" si="1"/>
        <v>23.619199999999999</v>
      </c>
      <c r="D10" s="1"/>
      <c r="E10" s="1"/>
      <c r="F10" s="1"/>
      <c r="G10" s="1"/>
      <c r="H10" s="1">
        <v>454</v>
      </c>
      <c r="I10" s="31">
        <v>1</v>
      </c>
      <c r="J10" s="31">
        <v>1</v>
      </c>
      <c r="K10" s="1"/>
      <c r="L10" s="1"/>
      <c r="M10" s="1"/>
      <c r="N10" s="2">
        <v>1146</v>
      </c>
      <c r="O10" s="2">
        <v>1146</v>
      </c>
      <c r="P10" s="2">
        <f t="shared" si="2"/>
        <v>1</v>
      </c>
      <c r="Q10" s="1">
        <v>1</v>
      </c>
      <c r="R10" s="1">
        <v>454</v>
      </c>
      <c r="S10" s="1">
        <v>454</v>
      </c>
      <c r="T10" s="1">
        <f t="shared" si="3"/>
        <v>1</v>
      </c>
      <c r="U10" s="1">
        <v>1</v>
      </c>
      <c r="V10" s="2">
        <v>1146</v>
      </c>
      <c r="W10" s="2">
        <v>1146</v>
      </c>
      <c r="X10" s="1">
        <f t="shared" si="4"/>
        <v>1</v>
      </c>
      <c r="Y10" s="1">
        <v>1</v>
      </c>
      <c r="Z10" s="2">
        <v>1134</v>
      </c>
      <c r="AA10" s="2">
        <v>1146</v>
      </c>
      <c r="AB10" s="1">
        <f t="shared" si="5"/>
        <v>0.98952879581151831</v>
      </c>
      <c r="AC10" s="1">
        <v>0.99530399999999997</v>
      </c>
      <c r="AD10" s="2">
        <v>976</v>
      </c>
      <c r="AE10" s="2">
        <v>1146</v>
      </c>
      <c r="AF10" s="1">
        <f t="shared" si="6"/>
        <v>0.85165794066317624</v>
      </c>
      <c r="AG10" s="1">
        <v>0.907439</v>
      </c>
      <c r="AH10" s="2">
        <v>732</v>
      </c>
      <c r="AI10" s="2">
        <v>1146</v>
      </c>
      <c r="AJ10" s="1">
        <f t="shared" si="7"/>
        <v>0.63874345549738221</v>
      </c>
      <c r="AK10" s="1">
        <v>0.71688399999999997</v>
      </c>
      <c r="AL10" s="2">
        <v>476</v>
      </c>
      <c r="AM10" s="2">
        <v>1146</v>
      </c>
      <c r="AN10" s="1">
        <f t="shared" si="8"/>
        <v>0.41535776614310643</v>
      </c>
      <c r="AO10" s="1">
        <v>0.49487100000000001</v>
      </c>
      <c r="AP10" s="2">
        <v>332</v>
      </c>
      <c r="AQ10" s="2">
        <v>1146</v>
      </c>
      <c r="AR10" s="1">
        <f t="shared" si="9"/>
        <v>0.28970331588132636</v>
      </c>
      <c r="AS10" s="1">
        <v>0.34042099999999997</v>
      </c>
    </row>
    <row r="11" spans="1:45" ht="20" x14ac:dyDescent="0.2">
      <c r="A11" s="24">
        <v>7</v>
      </c>
      <c r="B11" s="1">
        <f t="shared" si="0"/>
        <v>62</v>
      </c>
      <c r="C11" s="1">
        <f t="shared" si="1"/>
        <v>24.006399999999999</v>
      </c>
      <c r="D11" s="1"/>
      <c r="E11" s="1"/>
      <c r="F11" s="1"/>
      <c r="G11" s="2"/>
      <c r="H11" s="1">
        <v>464</v>
      </c>
      <c r="I11" s="31">
        <v>1</v>
      </c>
      <c r="J11" s="31">
        <v>1</v>
      </c>
      <c r="K11" s="2"/>
      <c r="L11" s="2"/>
      <c r="M11" s="1"/>
      <c r="N11" s="2">
        <v>1168</v>
      </c>
      <c r="O11" s="2">
        <v>1168</v>
      </c>
      <c r="P11" s="2">
        <f t="shared" si="2"/>
        <v>1</v>
      </c>
      <c r="Q11" s="1">
        <v>1</v>
      </c>
      <c r="R11" s="1">
        <v>464</v>
      </c>
      <c r="S11" s="1">
        <v>464</v>
      </c>
      <c r="T11" s="1">
        <f t="shared" si="3"/>
        <v>1</v>
      </c>
      <c r="U11" s="1">
        <v>1</v>
      </c>
      <c r="V11" s="2">
        <v>1168</v>
      </c>
      <c r="W11" s="2">
        <v>1168</v>
      </c>
      <c r="X11" s="1">
        <f t="shared" si="4"/>
        <v>1</v>
      </c>
      <c r="Y11" s="1">
        <v>1</v>
      </c>
      <c r="Z11" s="2">
        <v>1163</v>
      </c>
      <c r="AA11" s="2">
        <v>1168</v>
      </c>
      <c r="AB11" s="1">
        <f t="shared" si="5"/>
        <v>0.99571917808219179</v>
      </c>
      <c r="AC11" s="1">
        <v>0.99735200000000002</v>
      </c>
      <c r="AD11" s="2">
        <v>1000</v>
      </c>
      <c r="AE11" s="2">
        <v>1168</v>
      </c>
      <c r="AF11" s="1">
        <f t="shared" si="6"/>
        <v>0.85616438356164382</v>
      </c>
      <c r="AG11" s="1">
        <v>0.91237800000000002</v>
      </c>
      <c r="AH11" s="2">
        <v>740</v>
      </c>
      <c r="AI11" s="2">
        <v>1168</v>
      </c>
      <c r="AJ11" s="1">
        <f t="shared" si="7"/>
        <v>0.63356164383561642</v>
      </c>
      <c r="AK11" s="1">
        <v>0.71176600000000001</v>
      </c>
      <c r="AL11" s="2">
        <v>544</v>
      </c>
      <c r="AM11" s="2">
        <v>1168</v>
      </c>
      <c r="AN11" s="1">
        <f t="shared" si="8"/>
        <v>0.46575342465753422</v>
      </c>
      <c r="AO11" s="1">
        <v>0.54525599999999996</v>
      </c>
      <c r="AP11" s="2">
        <v>363</v>
      </c>
      <c r="AQ11" s="2">
        <v>1168</v>
      </c>
      <c r="AR11" s="1">
        <f t="shared" si="9"/>
        <v>0.31078767123287671</v>
      </c>
      <c r="AS11" s="1">
        <v>0.364317</v>
      </c>
    </row>
    <row r="12" spans="1:45" ht="20" x14ac:dyDescent="0.2">
      <c r="A12" s="24">
        <v>8</v>
      </c>
      <c r="B12" s="1">
        <f t="shared" si="0"/>
        <v>63</v>
      </c>
      <c r="C12" s="1">
        <f t="shared" si="1"/>
        <v>24.393599999999999</v>
      </c>
      <c r="D12" s="1"/>
      <c r="E12" s="1"/>
      <c r="F12" s="1"/>
      <c r="G12" s="1"/>
      <c r="H12" s="1">
        <v>470</v>
      </c>
      <c r="I12" s="31">
        <v>1</v>
      </c>
      <c r="J12" s="31">
        <v>1</v>
      </c>
      <c r="K12" s="1"/>
      <c r="L12" s="1"/>
      <c r="M12" s="1"/>
      <c r="N12" s="2">
        <v>1187</v>
      </c>
      <c r="O12" s="2">
        <v>1187</v>
      </c>
      <c r="P12" s="2">
        <f t="shared" si="2"/>
        <v>1</v>
      </c>
      <c r="Q12" s="1">
        <v>1</v>
      </c>
      <c r="R12" s="1">
        <v>470</v>
      </c>
      <c r="S12" s="1">
        <v>470</v>
      </c>
      <c r="T12" s="1">
        <f t="shared" si="3"/>
        <v>1</v>
      </c>
      <c r="U12" s="1">
        <v>1</v>
      </c>
      <c r="V12" s="2">
        <v>1186</v>
      </c>
      <c r="W12" s="2">
        <v>1187</v>
      </c>
      <c r="X12" s="1">
        <f t="shared" si="4"/>
        <v>0.9991575400168492</v>
      </c>
      <c r="Y12" s="1">
        <v>0.99916499999999997</v>
      </c>
      <c r="Z12" s="2">
        <v>1180</v>
      </c>
      <c r="AA12" s="2">
        <v>1187</v>
      </c>
      <c r="AB12" s="1">
        <f t="shared" si="5"/>
        <v>0.9941027801179444</v>
      </c>
      <c r="AC12" s="1">
        <v>0.99763299999999999</v>
      </c>
      <c r="AD12" s="2">
        <v>999</v>
      </c>
      <c r="AE12" s="2">
        <v>1187</v>
      </c>
      <c r="AF12" s="1">
        <f t="shared" si="6"/>
        <v>0.84161752316764948</v>
      </c>
      <c r="AG12" s="1">
        <v>0.89815</v>
      </c>
      <c r="AH12" s="2">
        <v>757</v>
      </c>
      <c r="AI12" s="2">
        <v>1187</v>
      </c>
      <c r="AJ12" s="1">
        <f t="shared" si="7"/>
        <v>0.63774220724515585</v>
      </c>
      <c r="AK12" s="1">
        <v>0.70408499999999996</v>
      </c>
      <c r="AL12" s="2">
        <v>519</v>
      </c>
      <c r="AM12" s="2">
        <v>1187</v>
      </c>
      <c r="AN12" s="1">
        <f t="shared" si="8"/>
        <v>0.43723673125526535</v>
      </c>
      <c r="AO12" s="1">
        <v>0.50266699999999997</v>
      </c>
      <c r="AP12" s="2">
        <v>365</v>
      </c>
      <c r="AQ12" s="2">
        <v>1187</v>
      </c>
      <c r="AR12" s="1">
        <f t="shared" si="9"/>
        <v>0.30749789385004211</v>
      </c>
      <c r="AS12" s="1">
        <v>0.36724600000000002</v>
      </c>
    </row>
    <row r="13" spans="1:45" ht="20" x14ac:dyDescent="0.2">
      <c r="A13" s="24">
        <v>9</v>
      </c>
      <c r="B13" s="1">
        <f t="shared" si="0"/>
        <v>64</v>
      </c>
      <c r="C13" s="1">
        <f t="shared" si="1"/>
        <v>24.780799999999999</v>
      </c>
      <c r="D13" s="1"/>
      <c r="E13" s="1"/>
      <c r="F13" s="1"/>
      <c r="G13" s="1"/>
      <c r="H13" s="1">
        <v>477</v>
      </c>
      <c r="I13" s="31">
        <v>1</v>
      </c>
      <c r="J13" s="31">
        <v>1</v>
      </c>
      <c r="K13" s="1"/>
      <c r="L13" s="1"/>
      <c r="M13" s="1"/>
      <c r="N13" s="2">
        <v>1207</v>
      </c>
      <c r="O13" s="2">
        <v>1207</v>
      </c>
      <c r="P13" s="2">
        <f t="shared" si="2"/>
        <v>1</v>
      </c>
      <c r="Q13" s="1">
        <v>1</v>
      </c>
      <c r="R13" s="1">
        <v>477</v>
      </c>
      <c r="S13" s="1">
        <v>477</v>
      </c>
      <c r="T13" s="1">
        <f t="shared" si="3"/>
        <v>1</v>
      </c>
      <c r="U13" s="1">
        <v>1</v>
      </c>
      <c r="V13" s="2">
        <v>1207</v>
      </c>
      <c r="W13" s="2">
        <v>1207</v>
      </c>
      <c r="X13" s="1">
        <f t="shared" si="4"/>
        <v>1</v>
      </c>
      <c r="Y13" s="1">
        <v>1</v>
      </c>
      <c r="Z13" s="2">
        <v>1191</v>
      </c>
      <c r="AA13" s="2">
        <v>1207</v>
      </c>
      <c r="AB13" s="1">
        <f t="shared" si="5"/>
        <v>0.9867439933719967</v>
      </c>
      <c r="AC13" s="1">
        <v>0.99332399999999998</v>
      </c>
      <c r="AD13" s="2">
        <v>1016</v>
      </c>
      <c r="AE13" s="2">
        <v>1207</v>
      </c>
      <c r="AF13" s="1">
        <f t="shared" si="6"/>
        <v>0.84175642087821045</v>
      </c>
      <c r="AG13" s="1">
        <v>0.90354599999999996</v>
      </c>
      <c r="AH13" s="2">
        <v>755</v>
      </c>
      <c r="AI13" s="2">
        <v>1207</v>
      </c>
      <c r="AJ13" s="1">
        <f t="shared" si="7"/>
        <v>0.62551781275890639</v>
      </c>
      <c r="AK13" s="1">
        <v>0.69814699999999996</v>
      </c>
      <c r="AL13" s="2">
        <v>557</v>
      </c>
      <c r="AM13" s="2">
        <v>1207</v>
      </c>
      <c r="AN13" s="1">
        <f t="shared" si="8"/>
        <v>0.46147473073736539</v>
      </c>
      <c r="AO13" s="1">
        <v>0.53598400000000002</v>
      </c>
      <c r="AP13" s="2">
        <v>311</v>
      </c>
      <c r="AQ13" s="2">
        <v>1207</v>
      </c>
      <c r="AR13" s="1">
        <f t="shared" si="9"/>
        <v>0.25766362883181443</v>
      </c>
      <c r="AS13" s="1">
        <v>0.29027599999999998</v>
      </c>
    </row>
    <row r="14" spans="1:45" ht="20" x14ac:dyDescent="0.2">
      <c r="A14" s="24">
        <v>10</v>
      </c>
      <c r="B14" s="1">
        <f t="shared" si="0"/>
        <v>65</v>
      </c>
      <c r="C14" s="1">
        <f t="shared" si="1"/>
        <v>25.167999999999999</v>
      </c>
      <c r="D14" s="1"/>
      <c r="E14" s="1"/>
      <c r="F14" s="1"/>
      <c r="G14" s="1"/>
      <c r="H14" s="1">
        <v>486</v>
      </c>
      <c r="I14" s="31">
        <v>1</v>
      </c>
      <c r="J14" s="31">
        <v>1</v>
      </c>
      <c r="K14" s="1"/>
      <c r="L14" s="1"/>
      <c r="M14" s="1"/>
      <c r="N14" s="2">
        <v>1224</v>
      </c>
      <c r="O14" s="2">
        <v>1224</v>
      </c>
      <c r="P14" s="2">
        <f t="shared" si="2"/>
        <v>1</v>
      </c>
      <c r="Q14" s="1">
        <v>1</v>
      </c>
      <c r="R14" s="1">
        <v>486</v>
      </c>
      <c r="S14" s="1">
        <v>486</v>
      </c>
      <c r="T14" s="1">
        <f t="shared" si="3"/>
        <v>1</v>
      </c>
      <c r="U14" s="1">
        <v>1</v>
      </c>
      <c r="V14" s="2">
        <v>1224</v>
      </c>
      <c r="W14" s="2">
        <v>1224</v>
      </c>
      <c r="X14" s="1">
        <f t="shared" si="4"/>
        <v>1</v>
      </c>
      <c r="Y14" s="1">
        <v>1</v>
      </c>
      <c r="Z14" s="2">
        <v>1209</v>
      </c>
      <c r="AA14" s="2">
        <v>1224</v>
      </c>
      <c r="AB14" s="1">
        <f t="shared" si="5"/>
        <v>0.98774509803921573</v>
      </c>
      <c r="AC14" s="1">
        <v>0.99390000000000001</v>
      </c>
      <c r="AD14" s="2">
        <v>1012</v>
      </c>
      <c r="AE14" s="2">
        <v>1224</v>
      </c>
      <c r="AF14" s="1">
        <f t="shared" si="6"/>
        <v>0.82679738562091498</v>
      </c>
      <c r="AG14" s="1">
        <v>0.87258100000000005</v>
      </c>
      <c r="AH14" s="2">
        <v>753</v>
      </c>
      <c r="AI14" s="2">
        <v>1224</v>
      </c>
      <c r="AJ14" s="1">
        <f t="shared" si="7"/>
        <v>0.61519607843137258</v>
      </c>
      <c r="AK14" s="1">
        <v>0.68650999999999995</v>
      </c>
      <c r="AL14" s="2">
        <v>618</v>
      </c>
      <c r="AM14" s="2">
        <v>1224</v>
      </c>
      <c r="AN14" s="1">
        <f t="shared" si="8"/>
        <v>0.50490196078431371</v>
      </c>
      <c r="AO14" s="1">
        <v>0.56538600000000006</v>
      </c>
      <c r="AP14" s="2">
        <v>318</v>
      </c>
      <c r="AQ14" s="2">
        <v>1224</v>
      </c>
      <c r="AR14" s="1">
        <f t="shared" si="9"/>
        <v>0.25980392156862747</v>
      </c>
      <c r="AS14" s="1">
        <v>0.28191100000000002</v>
      </c>
    </row>
    <row r="15" spans="1:45" ht="20" x14ac:dyDescent="0.2">
      <c r="A15" s="24">
        <v>11</v>
      </c>
      <c r="B15" s="1">
        <f t="shared" si="0"/>
        <v>66</v>
      </c>
      <c r="C15" s="1">
        <f t="shared" si="1"/>
        <v>25.555199999999999</v>
      </c>
      <c r="D15" s="1"/>
      <c r="E15" s="1"/>
      <c r="F15" s="1"/>
      <c r="G15" s="1"/>
      <c r="H15" s="1">
        <v>492</v>
      </c>
      <c r="I15" s="31">
        <v>1</v>
      </c>
      <c r="J15" s="31">
        <v>1</v>
      </c>
      <c r="K15" s="1"/>
      <c r="L15" s="1"/>
      <c r="M15" s="1"/>
      <c r="N15" s="2">
        <v>1243</v>
      </c>
      <c r="O15" s="2">
        <v>1243</v>
      </c>
      <c r="P15" s="2">
        <f t="shared" si="2"/>
        <v>1</v>
      </c>
      <c r="Q15" s="1">
        <v>1</v>
      </c>
      <c r="R15" s="1">
        <v>491</v>
      </c>
      <c r="S15" s="1">
        <v>492</v>
      </c>
      <c r="T15" s="1">
        <f t="shared" si="3"/>
        <v>0.99796747967479671</v>
      </c>
      <c r="U15" s="1">
        <v>0.99704899999999996</v>
      </c>
      <c r="V15" s="2">
        <v>1242</v>
      </c>
      <c r="W15" s="2">
        <v>1243</v>
      </c>
      <c r="X15" s="1">
        <f t="shared" si="4"/>
        <v>0.99919549477071601</v>
      </c>
      <c r="Y15" s="1">
        <v>0.99931599999999998</v>
      </c>
      <c r="Z15" s="2">
        <v>1216</v>
      </c>
      <c r="AA15" s="2">
        <v>1243</v>
      </c>
      <c r="AB15" s="1">
        <f t="shared" si="5"/>
        <v>0.97827835880933223</v>
      </c>
      <c r="AC15" s="1">
        <v>0.98638099999999995</v>
      </c>
      <c r="AD15" s="2">
        <v>1017</v>
      </c>
      <c r="AE15" s="2">
        <v>1243</v>
      </c>
      <c r="AF15" s="1">
        <f t="shared" si="6"/>
        <v>0.81818181818181823</v>
      </c>
      <c r="AG15" s="1">
        <v>0.87369600000000003</v>
      </c>
      <c r="AH15" s="2">
        <v>764</v>
      </c>
      <c r="AI15" s="2">
        <v>1243</v>
      </c>
      <c r="AJ15" s="1">
        <f t="shared" si="7"/>
        <v>0.61464199517296858</v>
      </c>
      <c r="AK15" s="1">
        <v>0.68505199999999999</v>
      </c>
      <c r="AL15" s="2">
        <v>587</v>
      </c>
      <c r="AM15" s="2">
        <v>1243</v>
      </c>
      <c r="AN15" s="1">
        <f t="shared" si="8"/>
        <v>0.47224456958970235</v>
      </c>
      <c r="AO15" s="1">
        <v>0.53381199999999995</v>
      </c>
      <c r="AP15" s="2">
        <v>331</v>
      </c>
      <c r="AQ15" s="2">
        <v>1243</v>
      </c>
      <c r="AR15" s="1">
        <f t="shared" si="9"/>
        <v>0.26629123089300083</v>
      </c>
      <c r="AS15" s="1">
        <v>0.314614</v>
      </c>
    </row>
    <row r="16" spans="1:45" ht="20" x14ac:dyDescent="0.2">
      <c r="A16" s="24">
        <v>12</v>
      </c>
      <c r="B16" s="1">
        <f t="shared" si="0"/>
        <v>67</v>
      </c>
      <c r="C16" s="1">
        <f t="shared" si="1"/>
        <v>25.942399999999999</v>
      </c>
      <c r="D16" s="1"/>
      <c r="E16" s="1"/>
      <c r="F16" s="1"/>
      <c r="G16" s="1"/>
      <c r="H16" s="1">
        <v>497</v>
      </c>
      <c r="I16" s="31">
        <v>1</v>
      </c>
      <c r="J16" s="31">
        <v>1</v>
      </c>
      <c r="K16" s="1"/>
      <c r="L16" s="1"/>
      <c r="M16" s="1"/>
      <c r="N16" s="2">
        <v>1260</v>
      </c>
      <c r="O16" s="2">
        <v>1260</v>
      </c>
      <c r="P16" s="2">
        <f t="shared" si="2"/>
        <v>1</v>
      </c>
      <c r="Q16" s="1">
        <v>1</v>
      </c>
      <c r="R16" s="1">
        <v>497</v>
      </c>
      <c r="S16" s="1">
        <v>497</v>
      </c>
      <c r="T16" s="1">
        <f t="shared" si="3"/>
        <v>1</v>
      </c>
      <c r="U16" s="1">
        <v>1</v>
      </c>
      <c r="V16" s="2">
        <v>1260</v>
      </c>
      <c r="W16" s="2">
        <v>1260</v>
      </c>
      <c r="X16" s="1">
        <f t="shared" si="4"/>
        <v>1</v>
      </c>
      <c r="Y16" s="1">
        <v>1</v>
      </c>
      <c r="Z16" s="2">
        <v>1244</v>
      </c>
      <c r="AA16" s="2">
        <v>1260</v>
      </c>
      <c r="AB16" s="1">
        <f t="shared" si="5"/>
        <v>0.98730158730158735</v>
      </c>
      <c r="AC16" s="1">
        <v>0.99272700000000003</v>
      </c>
      <c r="AD16" s="2">
        <v>1014</v>
      </c>
      <c r="AE16" s="2">
        <v>1260</v>
      </c>
      <c r="AF16" s="1">
        <f t="shared" si="6"/>
        <v>0.80476190476190479</v>
      </c>
      <c r="AG16" s="1">
        <v>0.85775199999999996</v>
      </c>
      <c r="AH16" s="2">
        <v>758</v>
      </c>
      <c r="AI16" s="2">
        <v>1260</v>
      </c>
      <c r="AJ16" s="1">
        <f t="shared" si="7"/>
        <v>0.60158730158730156</v>
      </c>
      <c r="AK16" s="1">
        <v>0.67578700000000003</v>
      </c>
      <c r="AL16" s="2">
        <v>575</v>
      </c>
      <c r="AM16" s="2">
        <v>1260</v>
      </c>
      <c r="AN16" s="1">
        <f t="shared" si="8"/>
        <v>0.45634920634920634</v>
      </c>
      <c r="AO16" s="1">
        <v>0.52543700000000004</v>
      </c>
      <c r="AP16" s="2">
        <v>304</v>
      </c>
      <c r="AQ16" s="2">
        <v>1260</v>
      </c>
      <c r="AR16" s="1">
        <f t="shared" si="9"/>
        <v>0.24126984126984127</v>
      </c>
      <c r="AS16" s="1">
        <v>0.29857299999999998</v>
      </c>
    </row>
    <row r="17" spans="1:45" ht="20" x14ac:dyDescent="0.2">
      <c r="A17" s="24">
        <v>13</v>
      </c>
      <c r="B17" s="1">
        <f t="shared" si="0"/>
        <v>68</v>
      </c>
      <c r="C17" s="1">
        <f t="shared" si="1"/>
        <v>26.329599999999999</v>
      </c>
      <c r="D17" s="1"/>
      <c r="E17" s="1"/>
      <c r="F17" s="1"/>
      <c r="G17" s="1"/>
      <c r="H17" s="1">
        <v>507</v>
      </c>
      <c r="I17" s="31">
        <v>1</v>
      </c>
      <c r="J17" s="31">
        <v>1</v>
      </c>
      <c r="K17" s="1"/>
      <c r="L17" s="1"/>
      <c r="M17" s="1"/>
      <c r="N17" s="2">
        <v>1279</v>
      </c>
      <c r="O17" s="2">
        <v>1279</v>
      </c>
      <c r="P17" s="2">
        <f t="shared" si="2"/>
        <v>1</v>
      </c>
      <c r="Q17" s="1">
        <v>1</v>
      </c>
      <c r="R17" s="1">
        <v>506</v>
      </c>
      <c r="S17" s="1">
        <v>507</v>
      </c>
      <c r="T17" s="1">
        <f t="shared" si="3"/>
        <v>0.99802761341222879</v>
      </c>
      <c r="U17" s="1">
        <v>0.99905699999999997</v>
      </c>
      <c r="V17" s="2">
        <v>1279</v>
      </c>
      <c r="W17" s="2">
        <v>1279</v>
      </c>
      <c r="X17" s="1">
        <f t="shared" si="4"/>
        <v>1</v>
      </c>
      <c r="Y17" s="1">
        <v>1</v>
      </c>
      <c r="Z17" s="2">
        <v>1247</v>
      </c>
      <c r="AA17" s="2">
        <v>1279</v>
      </c>
      <c r="AB17" s="1">
        <f t="shared" si="5"/>
        <v>0.97498045347928064</v>
      </c>
      <c r="AC17" s="1">
        <v>0.98546299999999998</v>
      </c>
      <c r="AD17" s="2">
        <v>1008</v>
      </c>
      <c r="AE17" s="2">
        <v>1279</v>
      </c>
      <c r="AF17" s="1">
        <f t="shared" si="6"/>
        <v>0.78811571540265835</v>
      </c>
      <c r="AG17" s="1">
        <v>0.84077000000000002</v>
      </c>
      <c r="AH17" s="2">
        <v>736</v>
      </c>
      <c r="AI17" s="2">
        <v>1279</v>
      </c>
      <c r="AJ17" s="1">
        <f t="shared" si="7"/>
        <v>0.57544956997654417</v>
      </c>
      <c r="AK17" s="1">
        <v>0.64912099999999995</v>
      </c>
      <c r="AL17" s="2">
        <v>547</v>
      </c>
      <c r="AM17" s="2">
        <v>1279</v>
      </c>
      <c r="AN17" s="1">
        <f t="shared" si="8"/>
        <v>0.42767787333854573</v>
      </c>
      <c r="AO17" s="1">
        <v>0.48302400000000001</v>
      </c>
      <c r="AP17" s="2">
        <v>343</v>
      </c>
      <c r="AQ17" s="2">
        <v>1279</v>
      </c>
      <c r="AR17" s="1">
        <f t="shared" si="9"/>
        <v>0.26817826426896013</v>
      </c>
      <c r="AS17" s="1">
        <v>0.30568699999999999</v>
      </c>
    </row>
    <row r="18" spans="1:45" ht="20" x14ac:dyDescent="0.2">
      <c r="A18" s="24">
        <v>14</v>
      </c>
      <c r="B18" s="1">
        <f t="shared" si="0"/>
        <v>69</v>
      </c>
      <c r="C18" s="1">
        <f t="shared" si="1"/>
        <v>26.716799999999999</v>
      </c>
      <c r="D18" s="1"/>
      <c r="E18" s="1"/>
      <c r="F18" s="1"/>
      <c r="G18" s="1"/>
      <c r="H18" s="1">
        <v>513</v>
      </c>
      <c r="I18" s="31">
        <v>1</v>
      </c>
      <c r="J18" s="31">
        <v>1</v>
      </c>
      <c r="K18" s="1"/>
      <c r="L18" s="1"/>
      <c r="M18" s="1"/>
      <c r="N18" s="2">
        <v>1299</v>
      </c>
      <c r="O18" s="2">
        <v>1299</v>
      </c>
      <c r="P18" s="2">
        <f t="shared" si="2"/>
        <v>1</v>
      </c>
      <c r="Q18" s="1">
        <v>1</v>
      </c>
      <c r="R18" s="1">
        <v>510</v>
      </c>
      <c r="S18" s="1">
        <v>513</v>
      </c>
      <c r="T18" s="1">
        <f t="shared" si="3"/>
        <v>0.99415204678362568</v>
      </c>
      <c r="U18" s="1">
        <v>0.99539999999999995</v>
      </c>
      <c r="V18" s="2">
        <v>1298</v>
      </c>
      <c r="W18" s="2">
        <v>1299</v>
      </c>
      <c r="X18" s="1">
        <f t="shared" si="4"/>
        <v>0.99923017705927641</v>
      </c>
      <c r="Y18" s="1">
        <v>0.99934800000000001</v>
      </c>
      <c r="Z18" s="2">
        <v>1271</v>
      </c>
      <c r="AA18" s="2">
        <v>1299</v>
      </c>
      <c r="AB18" s="1">
        <f t="shared" si="5"/>
        <v>0.97844495765973827</v>
      </c>
      <c r="AC18" s="1">
        <v>0.98877199999999998</v>
      </c>
      <c r="AD18" s="2">
        <v>1029</v>
      </c>
      <c r="AE18" s="2">
        <v>1299</v>
      </c>
      <c r="AF18" s="1">
        <f t="shared" si="6"/>
        <v>0.79214780600461898</v>
      </c>
      <c r="AG18" s="1">
        <v>0.84507500000000002</v>
      </c>
      <c r="AH18" s="2">
        <v>693</v>
      </c>
      <c r="AI18" s="2">
        <v>1299</v>
      </c>
      <c r="AJ18" s="1">
        <f t="shared" si="7"/>
        <v>0.53348729792147809</v>
      </c>
      <c r="AK18" s="1">
        <v>0.59298200000000001</v>
      </c>
      <c r="AL18" s="2">
        <v>451</v>
      </c>
      <c r="AM18" s="2">
        <v>1299</v>
      </c>
      <c r="AN18" s="1">
        <f t="shared" si="8"/>
        <v>0.34719014626635875</v>
      </c>
      <c r="AO18" s="1">
        <v>0.402003</v>
      </c>
      <c r="AP18" s="2">
        <v>415</v>
      </c>
      <c r="AQ18" s="2">
        <v>1299</v>
      </c>
      <c r="AR18" s="1">
        <f t="shared" si="9"/>
        <v>0.31947652040030794</v>
      </c>
      <c r="AS18" s="1">
        <v>0.362788</v>
      </c>
    </row>
    <row r="19" spans="1:45" s="22" customFormat="1" ht="20" x14ac:dyDescent="0.2">
      <c r="A19" s="20">
        <v>15</v>
      </c>
      <c r="B19" s="21">
        <f t="shared" si="0"/>
        <v>70</v>
      </c>
      <c r="C19" s="21">
        <f t="shared" si="1"/>
        <v>27.103999999999999</v>
      </c>
      <c r="D19" s="21"/>
      <c r="E19" s="21"/>
      <c r="F19" s="21"/>
      <c r="G19" s="21"/>
      <c r="H19" s="21">
        <v>521</v>
      </c>
      <c r="I19" s="21">
        <v>1</v>
      </c>
      <c r="J19" s="21">
        <v>1</v>
      </c>
      <c r="K19" s="21"/>
      <c r="L19" s="21"/>
      <c r="M19" s="21"/>
      <c r="N19" s="21">
        <v>1319</v>
      </c>
      <c r="O19" s="21">
        <v>1319</v>
      </c>
      <c r="P19" s="21">
        <f t="shared" si="2"/>
        <v>1</v>
      </c>
      <c r="Q19" s="21">
        <v>1</v>
      </c>
      <c r="R19" s="21">
        <v>520</v>
      </c>
      <c r="S19" s="21">
        <v>521</v>
      </c>
      <c r="T19" s="21">
        <f t="shared" si="3"/>
        <v>0.99808061420345484</v>
      </c>
      <c r="U19" s="21">
        <v>0.99844900000000003</v>
      </c>
      <c r="V19" s="21">
        <v>1318</v>
      </c>
      <c r="W19" s="21">
        <v>1319</v>
      </c>
      <c r="X19" s="21">
        <f t="shared" si="4"/>
        <v>0.99924184988627751</v>
      </c>
      <c r="Y19" s="21">
        <v>0.99975000000000003</v>
      </c>
      <c r="Z19" s="21">
        <v>1291</v>
      </c>
      <c r="AA19" s="21">
        <v>1319</v>
      </c>
      <c r="AB19" s="21">
        <f t="shared" si="5"/>
        <v>0.97877179681576953</v>
      </c>
      <c r="AC19" s="21">
        <v>0.98909599999999998</v>
      </c>
      <c r="AD19" s="21">
        <v>1020</v>
      </c>
      <c r="AE19" s="21">
        <v>1319</v>
      </c>
      <c r="AF19" s="21">
        <f t="shared" si="6"/>
        <v>0.77331311599696739</v>
      </c>
      <c r="AG19" s="21">
        <v>0.81746200000000002</v>
      </c>
      <c r="AH19" s="21">
        <v>693</v>
      </c>
      <c r="AI19" s="21">
        <v>1319</v>
      </c>
      <c r="AJ19" s="21">
        <f t="shared" si="7"/>
        <v>0.52539802880970432</v>
      </c>
      <c r="AK19" s="21">
        <v>0.58918400000000004</v>
      </c>
      <c r="AL19" s="21">
        <v>367</v>
      </c>
      <c r="AM19" s="21">
        <v>1319</v>
      </c>
      <c r="AN19" s="21">
        <f t="shared" si="8"/>
        <v>0.27824109173616374</v>
      </c>
      <c r="AO19" s="21">
        <v>0.31703500000000001</v>
      </c>
      <c r="AP19" s="21">
        <v>327</v>
      </c>
      <c r="AQ19" s="21">
        <v>1319</v>
      </c>
      <c r="AR19" s="21">
        <f t="shared" si="9"/>
        <v>0.24791508718726307</v>
      </c>
      <c r="AS19" s="21">
        <v>0.30543300000000001</v>
      </c>
    </row>
    <row r="20" spans="1:45" ht="20" x14ac:dyDescent="0.2">
      <c r="A20" s="24">
        <v>16</v>
      </c>
      <c r="B20" s="1">
        <f t="shared" si="0"/>
        <v>71</v>
      </c>
      <c r="C20" s="1">
        <f t="shared" si="1"/>
        <v>27.491199999999999</v>
      </c>
      <c r="D20" s="1"/>
      <c r="E20" s="1"/>
      <c r="F20" s="1"/>
      <c r="G20" s="1"/>
      <c r="H20" s="1">
        <v>531</v>
      </c>
      <c r="I20" s="31">
        <v>1</v>
      </c>
      <c r="J20" s="31">
        <v>1</v>
      </c>
      <c r="K20" s="1"/>
      <c r="L20" s="1"/>
      <c r="M20" s="1"/>
      <c r="N20" s="2">
        <v>1335</v>
      </c>
      <c r="O20" s="2">
        <v>1335</v>
      </c>
      <c r="P20" s="2">
        <f t="shared" si="2"/>
        <v>1</v>
      </c>
      <c r="Q20" s="1">
        <v>1</v>
      </c>
      <c r="R20" s="1">
        <v>523</v>
      </c>
      <c r="S20" s="1">
        <v>531</v>
      </c>
      <c r="T20" s="1">
        <f t="shared" si="3"/>
        <v>0.98493408662900184</v>
      </c>
      <c r="U20" s="1">
        <v>0.99110799999999999</v>
      </c>
      <c r="V20" s="2">
        <v>1334</v>
      </c>
      <c r="W20" s="2">
        <v>1335</v>
      </c>
      <c r="X20" s="1">
        <f t="shared" si="4"/>
        <v>0.99925093632958806</v>
      </c>
      <c r="Y20" s="1">
        <v>0.999139</v>
      </c>
      <c r="Z20" s="2">
        <v>1292</v>
      </c>
      <c r="AA20" s="2">
        <v>1335</v>
      </c>
      <c r="AB20" s="1">
        <f t="shared" si="5"/>
        <v>0.9677902621722847</v>
      </c>
      <c r="AC20" s="1">
        <v>0.97720499999999999</v>
      </c>
      <c r="AD20" s="2">
        <v>1030</v>
      </c>
      <c r="AE20" s="2">
        <v>1335</v>
      </c>
      <c r="AF20" s="1">
        <f t="shared" si="6"/>
        <v>0.77153558052434457</v>
      </c>
      <c r="AG20" s="1">
        <v>0.83253500000000003</v>
      </c>
      <c r="AH20" s="2">
        <v>719</v>
      </c>
      <c r="AI20" s="2">
        <v>1335</v>
      </c>
      <c r="AJ20" s="1">
        <f t="shared" si="7"/>
        <v>0.53857677902621726</v>
      </c>
      <c r="AK20" s="1">
        <v>0.595306</v>
      </c>
      <c r="AL20" s="2">
        <v>545</v>
      </c>
      <c r="AM20" s="2">
        <v>1335</v>
      </c>
      <c r="AN20" s="1">
        <f t="shared" si="8"/>
        <v>0.40823970037453183</v>
      </c>
      <c r="AO20" s="1">
        <v>0.45009900000000003</v>
      </c>
      <c r="AP20" s="2">
        <v>300</v>
      </c>
      <c r="AQ20" s="2">
        <v>1335</v>
      </c>
      <c r="AR20" s="1">
        <f t="shared" si="9"/>
        <v>0.2247191011235955</v>
      </c>
      <c r="AS20" s="1">
        <v>0.26997300000000002</v>
      </c>
    </row>
    <row r="21" spans="1:45" ht="20" x14ac:dyDescent="0.2">
      <c r="A21" s="24">
        <v>17</v>
      </c>
      <c r="B21" s="1">
        <f t="shared" si="0"/>
        <v>72</v>
      </c>
      <c r="C21" s="1">
        <f t="shared" si="1"/>
        <v>27.878399999999999</v>
      </c>
      <c r="D21" s="1"/>
      <c r="E21" s="1"/>
      <c r="F21" s="1"/>
      <c r="G21" s="1"/>
      <c r="H21" s="1">
        <v>536</v>
      </c>
      <c r="I21" s="31">
        <v>1</v>
      </c>
      <c r="J21" s="31">
        <v>1</v>
      </c>
      <c r="K21" s="1"/>
      <c r="L21" s="1"/>
      <c r="M21" s="1"/>
      <c r="N21" s="2">
        <v>1357</v>
      </c>
      <c r="O21" s="2">
        <v>1357</v>
      </c>
      <c r="P21" s="2">
        <f t="shared" si="2"/>
        <v>1</v>
      </c>
      <c r="Q21" s="1">
        <v>1</v>
      </c>
      <c r="R21" s="1">
        <v>529</v>
      </c>
      <c r="S21" s="1">
        <v>536</v>
      </c>
      <c r="T21" s="1">
        <f t="shared" si="3"/>
        <v>0.98694029850746268</v>
      </c>
      <c r="U21" s="1">
        <v>0.99210600000000004</v>
      </c>
      <c r="V21" s="2">
        <v>1354</v>
      </c>
      <c r="W21" s="2">
        <v>1357</v>
      </c>
      <c r="X21" s="1">
        <f t="shared" si="4"/>
        <v>0.99778924097273403</v>
      </c>
      <c r="Y21" s="1">
        <v>0.99899000000000004</v>
      </c>
      <c r="Z21" s="2">
        <v>1315</v>
      </c>
      <c r="AA21" s="2">
        <v>1357</v>
      </c>
      <c r="AB21" s="1">
        <f t="shared" si="5"/>
        <v>0.96904937361827559</v>
      </c>
      <c r="AC21" s="1">
        <v>0.98209900000000006</v>
      </c>
      <c r="AD21" s="2">
        <v>934</v>
      </c>
      <c r="AE21" s="2">
        <v>1357</v>
      </c>
      <c r="AF21" s="1">
        <f t="shared" si="6"/>
        <v>0.68828297715549003</v>
      </c>
      <c r="AG21" s="1">
        <v>0.73841599999999996</v>
      </c>
      <c r="AH21" s="2">
        <v>606</v>
      </c>
      <c r="AI21" s="2">
        <v>1357</v>
      </c>
      <c r="AJ21" s="1">
        <f t="shared" si="7"/>
        <v>0.44657332350773765</v>
      </c>
      <c r="AK21" s="1">
        <v>0.50659900000000002</v>
      </c>
      <c r="AL21" s="2">
        <v>436</v>
      </c>
      <c r="AM21" s="2">
        <v>1357</v>
      </c>
      <c r="AN21" s="1">
        <f t="shared" si="8"/>
        <v>0.32129697862932938</v>
      </c>
      <c r="AO21" s="1">
        <v>0.36415999999999998</v>
      </c>
      <c r="AP21" s="2">
        <v>250</v>
      </c>
      <c r="AQ21" s="2">
        <v>1357</v>
      </c>
      <c r="AR21" s="1">
        <f t="shared" si="9"/>
        <v>0.18422991893883567</v>
      </c>
      <c r="AS21" s="1">
        <v>0.19792699999999999</v>
      </c>
    </row>
    <row r="22" spans="1:45" ht="20" x14ac:dyDescent="0.2">
      <c r="A22" s="24">
        <v>18</v>
      </c>
      <c r="B22" s="1">
        <f t="shared" si="0"/>
        <v>73</v>
      </c>
      <c r="C22" s="1">
        <f t="shared" si="1"/>
        <v>28.265599999999999</v>
      </c>
      <c r="D22" s="1"/>
      <c r="E22" s="2"/>
      <c r="F22" s="1"/>
      <c r="G22" s="2"/>
      <c r="H22" s="1">
        <v>546</v>
      </c>
      <c r="I22" s="31">
        <v>1</v>
      </c>
      <c r="J22" s="31">
        <v>1</v>
      </c>
      <c r="K22" s="2"/>
      <c r="L22" s="2"/>
      <c r="M22" s="1"/>
      <c r="N22" s="2">
        <v>1375</v>
      </c>
      <c r="O22" s="2">
        <v>1376</v>
      </c>
      <c r="P22" s="2">
        <f t="shared" si="2"/>
        <v>0.99927325581395354</v>
      </c>
      <c r="Q22" s="1">
        <v>0.99956299999999998</v>
      </c>
      <c r="R22" s="1">
        <v>542</v>
      </c>
      <c r="S22" s="1">
        <v>546</v>
      </c>
      <c r="T22" s="1">
        <f t="shared" si="3"/>
        <v>0.9926739926739927</v>
      </c>
      <c r="U22" s="1">
        <v>0.996479</v>
      </c>
      <c r="V22" s="2">
        <v>1376</v>
      </c>
      <c r="W22" s="2">
        <v>1376</v>
      </c>
      <c r="X22" s="1">
        <f t="shared" si="4"/>
        <v>1</v>
      </c>
      <c r="Y22" s="1">
        <v>1</v>
      </c>
      <c r="Z22" s="2">
        <v>1312</v>
      </c>
      <c r="AA22" s="2">
        <v>1376</v>
      </c>
      <c r="AB22" s="1">
        <f t="shared" si="5"/>
        <v>0.95348837209302328</v>
      </c>
      <c r="AC22" s="1">
        <v>0.96884199999999998</v>
      </c>
      <c r="AD22" s="2">
        <v>955</v>
      </c>
      <c r="AE22" s="2">
        <v>1376</v>
      </c>
      <c r="AF22" s="1">
        <f t="shared" si="6"/>
        <v>0.69404069767441856</v>
      </c>
      <c r="AG22" s="1">
        <v>0.73954500000000001</v>
      </c>
      <c r="AH22" s="2">
        <v>627</v>
      </c>
      <c r="AI22" s="2">
        <v>1376</v>
      </c>
      <c r="AJ22" s="1">
        <f t="shared" si="7"/>
        <v>0.45566860465116277</v>
      </c>
      <c r="AK22" s="1">
        <v>0.51566299999999998</v>
      </c>
      <c r="AL22" s="2">
        <v>426</v>
      </c>
      <c r="AM22" s="2">
        <v>1376</v>
      </c>
      <c r="AN22" s="1">
        <f t="shared" si="8"/>
        <v>0.30959302325581395</v>
      </c>
      <c r="AO22" s="1">
        <v>0.34024199999999999</v>
      </c>
      <c r="AP22" s="2">
        <v>310</v>
      </c>
      <c r="AQ22" s="2">
        <v>1376</v>
      </c>
      <c r="AR22" s="1">
        <f t="shared" si="9"/>
        <v>0.22529069767441862</v>
      </c>
      <c r="AS22" s="1">
        <v>0.26817000000000002</v>
      </c>
    </row>
    <row r="23" spans="1:45" s="8" customFormat="1" ht="20" x14ac:dyDescent="0.2">
      <c r="A23" s="6">
        <v>19</v>
      </c>
      <c r="B23" s="1">
        <f t="shared" si="0"/>
        <v>74</v>
      </c>
      <c r="C23" s="1">
        <f t="shared" si="1"/>
        <v>28.652799999999999</v>
      </c>
      <c r="D23" s="2"/>
      <c r="E23" s="2"/>
      <c r="F23" s="1"/>
      <c r="G23" s="2"/>
      <c r="H23" s="1">
        <v>553</v>
      </c>
      <c r="I23" s="31">
        <v>1</v>
      </c>
      <c r="J23" s="31">
        <v>1</v>
      </c>
      <c r="K23" s="2"/>
      <c r="L23" s="2"/>
      <c r="M23" s="1"/>
      <c r="N23" s="2">
        <v>1394</v>
      </c>
      <c r="O23" s="2">
        <v>1394</v>
      </c>
      <c r="P23" s="2">
        <f t="shared" si="2"/>
        <v>1</v>
      </c>
      <c r="Q23" s="1">
        <v>1</v>
      </c>
      <c r="R23" s="1">
        <v>551</v>
      </c>
      <c r="S23" s="1">
        <v>553</v>
      </c>
      <c r="T23" s="1">
        <f t="shared" si="3"/>
        <v>0.9963833634719711</v>
      </c>
      <c r="U23" s="1">
        <v>0.99884899999999999</v>
      </c>
      <c r="V23" s="2">
        <v>1391</v>
      </c>
      <c r="W23" s="2">
        <v>1394</v>
      </c>
      <c r="X23" s="1">
        <f t="shared" si="4"/>
        <v>0.9978479196556671</v>
      </c>
      <c r="Y23" s="1">
        <v>0.99898200000000004</v>
      </c>
      <c r="Z23" s="2">
        <v>1286</v>
      </c>
      <c r="AA23" s="2">
        <v>1394</v>
      </c>
      <c r="AB23" s="1">
        <f t="shared" si="5"/>
        <v>0.92252510760401718</v>
      </c>
      <c r="AC23" s="1">
        <v>0.94761499999999999</v>
      </c>
      <c r="AD23" s="2">
        <v>980</v>
      </c>
      <c r="AE23" s="2">
        <v>1394</v>
      </c>
      <c r="AF23" s="1">
        <f t="shared" si="6"/>
        <v>0.70301291248206599</v>
      </c>
      <c r="AG23" s="1">
        <v>0.75769900000000001</v>
      </c>
      <c r="AH23" s="2">
        <v>547</v>
      </c>
      <c r="AI23" s="2">
        <v>1394</v>
      </c>
      <c r="AJ23" s="1">
        <f t="shared" si="7"/>
        <v>0.39239598278335724</v>
      </c>
      <c r="AK23" s="1">
        <v>0.42543599999999998</v>
      </c>
      <c r="AL23" s="2">
        <v>389</v>
      </c>
      <c r="AM23" s="2">
        <v>1394</v>
      </c>
      <c r="AN23" s="1">
        <f t="shared" si="8"/>
        <v>0.27905308464849354</v>
      </c>
      <c r="AO23" s="1">
        <v>0.304981</v>
      </c>
      <c r="AP23" s="2">
        <v>356</v>
      </c>
      <c r="AQ23" s="2">
        <v>1394</v>
      </c>
      <c r="AR23" s="1">
        <f t="shared" si="9"/>
        <v>0.25538020086083213</v>
      </c>
      <c r="AS23" s="1">
        <v>0.28068500000000002</v>
      </c>
    </row>
    <row r="24" spans="1:45" ht="20" x14ac:dyDescent="0.2">
      <c r="A24" s="24">
        <v>20</v>
      </c>
      <c r="B24" s="1">
        <f t="shared" si="0"/>
        <v>75</v>
      </c>
      <c r="C24" s="1">
        <f t="shared" si="1"/>
        <v>29.04</v>
      </c>
      <c r="D24" s="1"/>
      <c r="E24" s="2"/>
      <c r="F24" s="1"/>
      <c r="G24" s="1">
        <v>562</v>
      </c>
      <c r="H24" s="1">
        <v>563</v>
      </c>
      <c r="I24" s="2">
        <f>G24/H24</f>
        <v>0.9982238010657194</v>
      </c>
      <c r="J24" s="2">
        <v>0.99875999999999998</v>
      </c>
      <c r="K24" s="2"/>
      <c r="L24" s="2"/>
      <c r="M24" s="1"/>
      <c r="N24" s="2">
        <v>1409</v>
      </c>
      <c r="O24" s="2">
        <v>1412</v>
      </c>
      <c r="P24" s="2">
        <f t="shared" si="2"/>
        <v>0.99787535410764872</v>
      </c>
      <c r="Q24" s="1">
        <v>0.99915299999999996</v>
      </c>
      <c r="R24" s="1">
        <v>549</v>
      </c>
      <c r="S24" s="1">
        <v>563</v>
      </c>
      <c r="T24" s="1">
        <f t="shared" si="3"/>
        <v>0.9751332149200711</v>
      </c>
      <c r="U24" s="1">
        <v>0.98270299999999999</v>
      </c>
      <c r="V24" s="2">
        <v>1398</v>
      </c>
      <c r="W24" s="2">
        <v>1412</v>
      </c>
      <c r="X24" s="1">
        <f t="shared" si="4"/>
        <v>0.99008498583569404</v>
      </c>
      <c r="Y24" s="1">
        <v>0.99383699999999997</v>
      </c>
      <c r="Z24" s="2">
        <v>1227</v>
      </c>
      <c r="AA24" s="2">
        <v>1412</v>
      </c>
      <c r="AB24" s="1">
        <f t="shared" si="5"/>
        <v>0.86898016997167138</v>
      </c>
      <c r="AC24" s="1">
        <v>0.90168099999999995</v>
      </c>
      <c r="AD24" s="2">
        <v>813</v>
      </c>
      <c r="AE24" s="2">
        <v>1412</v>
      </c>
      <c r="AF24" s="1">
        <f t="shared" si="6"/>
        <v>0.57577903682719545</v>
      </c>
      <c r="AG24" s="1">
        <v>0.637714</v>
      </c>
      <c r="AH24" s="2">
        <v>455</v>
      </c>
      <c r="AI24" s="2">
        <v>1412</v>
      </c>
      <c r="AJ24" s="1">
        <f t="shared" si="7"/>
        <v>0.32223796033994334</v>
      </c>
      <c r="AK24" s="1">
        <v>0.35181299999999999</v>
      </c>
      <c r="AL24" s="2">
        <v>368</v>
      </c>
      <c r="AM24" s="2">
        <v>1412</v>
      </c>
      <c r="AN24" s="1">
        <f t="shared" si="8"/>
        <v>0.26062322946175637</v>
      </c>
      <c r="AO24" s="1">
        <v>0.294072</v>
      </c>
      <c r="AP24" s="2">
        <v>311</v>
      </c>
      <c r="AQ24" s="2">
        <v>1412</v>
      </c>
      <c r="AR24" s="1">
        <f t="shared" si="9"/>
        <v>0.22025495750708216</v>
      </c>
      <c r="AS24" s="1">
        <v>0.26166899999999998</v>
      </c>
    </row>
    <row r="25" spans="1:45" ht="20" x14ac:dyDescent="0.2">
      <c r="A25" s="24">
        <v>21</v>
      </c>
      <c r="B25" s="1">
        <f t="shared" si="0"/>
        <v>76</v>
      </c>
      <c r="C25" s="1">
        <f t="shared" si="1"/>
        <v>29.427199999999999</v>
      </c>
      <c r="D25" s="1"/>
      <c r="E25" s="2"/>
      <c r="F25" s="1"/>
      <c r="G25" s="1">
        <v>565</v>
      </c>
      <c r="H25" s="1">
        <v>567</v>
      </c>
      <c r="I25" s="2">
        <f t="shared" ref="I25:I39" si="10">G25/H25</f>
        <v>0.99647266313932981</v>
      </c>
      <c r="J25" s="2">
        <v>0.99911000000000005</v>
      </c>
      <c r="K25" s="2"/>
      <c r="L25" s="2"/>
      <c r="M25" s="1"/>
      <c r="N25" s="2">
        <v>1420</v>
      </c>
      <c r="O25" s="2">
        <v>1431</v>
      </c>
      <c r="P25" s="2">
        <f t="shared" si="2"/>
        <v>0.99231306778476591</v>
      </c>
      <c r="Q25" s="1">
        <v>0.99403399999999997</v>
      </c>
      <c r="R25" s="1">
        <v>538</v>
      </c>
      <c r="S25" s="1">
        <v>567</v>
      </c>
      <c r="T25" s="1">
        <f t="shared" si="3"/>
        <v>0.94885361552028213</v>
      </c>
      <c r="U25" s="1">
        <v>0.96279999999999999</v>
      </c>
      <c r="V25" s="2">
        <v>1421</v>
      </c>
      <c r="W25" s="2">
        <v>1431</v>
      </c>
      <c r="X25" s="1">
        <f t="shared" si="4"/>
        <v>0.99301187980433259</v>
      </c>
      <c r="Y25" s="1">
        <v>0.99537399999999998</v>
      </c>
      <c r="Z25" s="2">
        <v>978</v>
      </c>
      <c r="AA25" s="2">
        <v>1431</v>
      </c>
      <c r="AB25" s="1">
        <f t="shared" si="5"/>
        <v>0.68343815513626838</v>
      </c>
      <c r="AC25" s="1">
        <v>0.71876799999999996</v>
      </c>
      <c r="AD25" s="2">
        <v>753</v>
      </c>
      <c r="AE25" s="2">
        <v>1431</v>
      </c>
      <c r="AF25" s="1">
        <f t="shared" si="6"/>
        <v>0.52620545073375258</v>
      </c>
      <c r="AG25" s="1">
        <v>0.56746300000000005</v>
      </c>
      <c r="AH25" s="2">
        <v>504</v>
      </c>
      <c r="AI25" s="2">
        <v>1431</v>
      </c>
      <c r="AJ25" s="1">
        <f t="shared" si="7"/>
        <v>0.3522012578616352</v>
      </c>
      <c r="AK25" s="1">
        <v>0.38096200000000002</v>
      </c>
      <c r="AL25" s="2">
        <v>365</v>
      </c>
      <c r="AM25" s="2">
        <v>1431</v>
      </c>
      <c r="AN25" s="1">
        <f t="shared" si="8"/>
        <v>0.25506638714185886</v>
      </c>
      <c r="AO25" s="1">
        <v>0.27762199999999998</v>
      </c>
      <c r="AP25" s="2">
        <v>293</v>
      </c>
      <c r="AQ25" s="2">
        <v>1431</v>
      </c>
      <c r="AR25" s="1">
        <f t="shared" si="9"/>
        <v>0.20475192173305382</v>
      </c>
      <c r="AS25" s="1">
        <v>0.24421799999999999</v>
      </c>
    </row>
    <row r="26" spans="1:45" ht="20" x14ac:dyDescent="0.2">
      <c r="A26" s="24">
        <v>22</v>
      </c>
      <c r="B26" s="1">
        <f t="shared" si="0"/>
        <v>77</v>
      </c>
      <c r="C26" s="1">
        <f t="shared" si="1"/>
        <v>29.814399999999999</v>
      </c>
      <c r="D26" s="1"/>
      <c r="E26" s="2"/>
      <c r="F26" s="1"/>
      <c r="G26" s="1">
        <v>573</v>
      </c>
      <c r="H26" s="1">
        <v>577</v>
      </c>
      <c r="I26" s="2">
        <f t="shared" si="10"/>
        <v>0.99306759098786823</v>
      </c>
      <c r="J26" s="1">
        <v>0.99729999999999996</v>
      </c>
      <c r="K26" s="1"/>
      <c r="L26" s="2"/>
      <c r="M26" s="1"/>
      <c r="N26" s="2">
        <v>1436</v>
      </c>
      <c r="O26" s="2">
        <v>1451</v>
      </c>
      <c r="P26" s="2">
        <f t="shared" si="2"/>
        <v>0.98966230186078563</v>
      </c>
      <c r="Q26" s="1">
        <v>0.99187499999999995</v>
      </c>
      <c r="R26" s="1">
        <v>525</v>
      </c>
      <c r="S26" s="1">
        <v>577</v>
      </c>
      <c r="T26" s="1">
        <f t="shared" si="3"/>
        <v>0.90987868284228768</v>
      </c>
      <c r="U26" s="1">
        <v>0.91295899999999996</v>
      </c>
      <c r="V26" s="2">
        <v>1425</v>
      </c>
      <c r="W26" s="2">
        <v>1451</v>
      </c>
      <c r="X26" s="1">
        <f t="shared" si="4"/>
        <v>0.98208132322536179</v>
      </c>
      <c r="Y26" s="1">
        <v>0.98768699999999998</v>
      </c>
      <c r="Z26" s="2">
        <v>880</v>
      </c>
      <c r="AA26" s="2">
        <v>1451</v>
      </c>
      <c r="AB26" s="1">
        <f t="shared" si="5"/>
        <v>0.6064782908339077</v>
      </c>
      <c r="AC26" s="1">
        <v>0.67267399999999999</v>
      </c>
      <c r="AD26" s="2">
        <v>643</v>
      </c>
      <c r="AE26" s="2">
        <v>1451</v>
      </c>
      <c r="AF26" s="1">
        <f t="shared" si="6"/>
        <v>0.44314266023432114</v>
      </c>
      <c r="AG26" s="1">
        <v>0.48260199999999998</v>
      </c>
      <c r="AH26" s="2">
        <v>506</v>
      </c>
      <c r="AI26" s="2">
        <v>1451</v>
      </c>
      <c r="AJ26" s="1">
        <f t="shared" si="7"/>
        <v>0.34872501722949689</v>
      </c>
      <c r="AK26" s="1">
        <v>0.366533</v>
      </c>
      <c r="AL26" s="2">
        <v>375</v>
      </c>
      <c r="AM26" s="2">
        <v>1451</v>
      </c>
      <c r="AN26" s="1">
        <f t="shared" si="8"/>
        <v>0.25844245348035838</v>
      </c>
      <c r="AO26" s="1">
        <v>0.299622</v>
      </c>
      <c r="AP26" s="2">
        <v>328</v>
      </c>
      <c r="AQ26" s="2">
        <v>1451</v>
      </c>
      <c r="AR26" s="1">
        <f t="shared" si="9"/>
        <v>0.22605099931082012</v>
      </c>
      <c r="AS26" s="1">
        <v>0.24271699999999999</v>
      </c>
    </row>
    <row r="27" spans="1:45" ht="20" x14ac:dyDescent="0.2">
      <c r="A27" s="24">
        <v>23</v>
      </c>
      <c r="B27" s="1">
        <f t="shared" si="0"/>
        <v>78</v>
      </c>
      <c r="C27" s="1">
        <f t="shared" si="1"/>
        <v>30.201599999999999</v>
      </c>
      <c r="D27" s="1"/>
      <c r="E27" s="2"/>
      <c r="F27" s="1"/>
      <c r="G27" s="1">
        <v>540</v>
      </c>
      <c r="H27" s="1">
        <v>584</v>
      </c>
      <c r="I27" s="2">
        <f t="shared" si="10"/>
        <v>0.92465753424657537</v>
      </c>
      <c r="J27" s="1">
        <v>0.94821999999999995</v>
      </c>
      <c r="K27" s="1"/>
      <c r="L27" s="2"/>
      <c r="M27" s="1"/>
      <c r="N27" s="2">
        <v>1439</v>
      </c>
      <c r="O27" s="2">
        <v>1469</v>
      </c>
      <c r="P27" s="2">
        <f t="shared" si="2"/>
        <v>0.97957794417971411</v>
      </c>
      <c r="Q27" s="1">
        <v>0.986541</v>
      </c>
      <c r="R27" s="1">
        <v>510</v>
      </c>
      <c r="S27" s="1">
        <v>584</v>
      </c>
      <c r="T27" s="1">
        <f t="shared" si="3"/>
        <v>0.87328767123287676</v>
      </c>
      <c r="U27" s="1">
        <v>0.91619099999999998</v>
      </c>
      <c r="V27" s="2">
        <v>1409</v>
      </c>
      <c r="W27" s="2">
        <v>1469</v>
      </c>
      <c r="X27" s="1">
        <f t="shared" si="4"/>
        <v>0.95915588835942822</v>
      </c>
      <c r="Y27" s="1">
        <v>0.973109</v>
      </c>
      <c r="Z27" s="2">
        <v>646</v>
      </c>
      <c r="AA27" s="2">
        <v>1469</v>
      </c>
      <c r="AB27" s="1">
        <f t="shared" si="5"/>
        <v>0.43975493533015658</v>
      </c>
      <c r="AC27" s="1">
        <v>0.45092300000000002</v>
      </c>
      <c r="AD27" s="2">
        <v>570</v>
      </c>
      <c r="AE27" s="2">
        <v>1469</v>
      </c>
      <c r="AF27" s="1">
        <f t="shared" si="6"/>
        <v>0.38801906058543228</v>
      </c>
      <c r="AG27" s="1">
        <v>0.41750399999999999</v>
      </c>
      <c r="AH27" s="2">
        <v>320</v>
      </c>
      <c r="AI27" s="2">
        <v>1469</v>
      </c>
      <c r="AJ27" s="1">
        <f t="shared" si="7"/>
        <v>0.21783526208304968</v>
      </c>
      <c r="AK27" s="1">
        <v>0.229572</v>
      </c>
      <c r="AL27" s="2">
        <v>338</v>
      </c>
      <c r="AM27" s="2">
        <v>1469</v>
      </c>
      <c r="AN27" s="1">
        <f t="shared" si="8"/>
        <v>0.23008849557522124</v>
      </c>
      <c r="AO27" s="1">
        <v>0.27457300000000001</v>
      </c>
      <c r="AP27" s="2">
        <v>314</v>
      </c>
      <c r="AQ27" s="2">
        <v>1469</v>
      </c>
      <c r="AR27" s="1">
        <f t="shared" si="9"/>
        <v>0.21375085091899251</v>
      </c>
      <c r="AS27" s="1">
        <v>0.24562400000000001</v>
      </c>
    </row>
    <row r="28" spans="1:45" ht="20" x14ac:dyDescent="0.2">
      <c r="A28" s="24">
        <v>24</v>
      </c>
      <c r="B28" s="1">
        <f t="shared" si="0"/>
        <v>79</v>
      </c>
      <c r="C28" s="1">
        <f t="shared" si="1"/>
        <v>30.588799999999999</v>
      </c>
      <c r="D28" s="2"/>
      <c r="E28" s="2"/>
      <c r="F28" s="1"/>
      <c r="G28" s="1">
        <v>521</v>
      </c>
      <c r="H28" s="1">
        <v>589</v>
      </c>
      <c r="I28" s="2">
        <f t="shared" si="10"/>
        <v>0.88455008488964348</v>
      </c>
      <c r="J28" s="2">
        <v>0.91573000000000004</v>
      </c>
      <c r="K28" s="2"/>
      <c r="L28" s="1"/>
      <c r="M28" s="1"/>
      <c r="N28" s="2">
        <v>1410</v>
      </c>
      <c r="O28" s="2">
        <v>1490</v>
      </c>
      <c r="P28" s="2">
        <f t="shared" si="2"/>
        <v>0.94630872483221473</v>
      </c>
      <c r="Q28" s="1">
        <v>0.96075100000000002</v>
      </c>
      <c r="R28" s="1">
        <v>485</v>
      </c>
      <c r="S28" s="1">
        <v>589</v>
      </c>
      <c r="T28" s="1">
        <f t="shared" si="3"/>
        <v>0.8234295415959253</v>
      </c>
      <c r="U28" s="1">
        <v>0.84789000000000003</v>
      </c>
      <c r="V28" s="2">
        <v>1349</v>
      </c>
      <c r="W28" s="2">
        <v>1490</v>
      </c>
      <c r="X28" s="1">
        <f t="shared" si="4"/>
        <v>0.90536912751677856</v>
      </c>
      <c r="Y28" s="1">
        <v>0.91941799999999996</v>
      </c>
      <c r="Z28" s="2">
        <v>636</v>
      </c>
      <c r="AA28" s="2">
        <v>1490</v>
      </c>
      <c r="AB28" s="1">
        <f t="shared" si="5"/>
        <v>0.4268456375838926</v>
      </c>
      <c r="AC28" s="1">
        <v>0.44984299999999999</v>
      </c>
      <c r="AD28" s="2">
        <v>543</v>
      </c>
      <c r="AE28" s="2">
        <v>1490</v>
      </c>
      <c r="AF28" s="1">
        <f t="shared" si="6"/>
        <v>0.36442953020134228</v>
      </c>
      <c r="AG28" s="1">
        <v>0.39343699999999998</v>
      </c>
      <c r="AH28" s="2">
        <v>348</v>
      </c>
      <c r="AI28" s="2">
        <v>1490</v>
      </c>
      <c r="AJ28" s="1">
        <f t="shared" si="7"/>
        <v>0.23355704697986576</v>
      </c>
      <c r="AK28" s="1">
        <v>0.253556</v>
      </c>
      <c r="AL28" s="2">
        <v>201</v>
      </c>
      <c r="AM28" s="2">
        <v>1490</v>
      </c>
      <c r="AN28" s="1">
        <f t="shared" si="8"/>
        <v>0.13489932885906039</v>
      </c>
      <c r="AO28" s="1">
        <v>0.15348500000000001</v>
      </c>
      <c r="AP28" s="2">
        <v>302</v>
      </c>
      <c r="AQ28" s="2">
        <v>1490</v>
      </c>
      <c r="AR28" s="1">
        <f t="shared" si="9"/>
        <v>0.20268456375838925</v>
      </c>
      <c r="AS28" s="1">
        <v>0.20735899999999999</v>
      </c>
    </row>
    <row r="29" spans="1:45" s="22" customFormat="1" ht="20" x14ac:dyDescent="0.2">
      <c r="A29" s="20">
        <v>25</v>
      </c>
      <c r="B29" s="21">
        <f t="shared" si="0"/>
        <v>80</v>
      </c>
      <c r="C29" s="21">
        <f t="shared" si="1"/>
        <v>30.975999999999999</v>
      </c>
      <c r="D29" s="21"/>
      <c r="E29" s="21"/>
      <c r="F29" s="21"/>
      <c r="G29" s="21">
        <v>475</v>
      </c>
      <c r="H29" s="21">
        <v>597</v>
      </c>
      <c r="I29" s="21">
        <f t="shared" si="10"/>
        <v>0.7956448911222781</v>
      </c>
      <c r="J29" s="21">
        <v>0.81540000000000001</v>
      </c>
      <c r="K29" s="21"/>
      <c r="L29" s="21"/>
      <c r="M29" s="21"/>
      <c r="N29" s="21">
        <v>1231</v>
      </c>
      <c r="O29" s="21">
        <v>1507</v>
      </c>
      <c r="P29" s="21">
        <f t="shared" si="2"/>
        <v>0.81685467816854673</v>
      </c>
      <c r="Q29" s="21">
        <v>0.83096700000000001</v>
      </c>
      <c r="R29" s="21">
        <v>388</v>
      </c>
      <c r="S29" s="21">
        <v>597</v>
      </c>
      <c r="T29" s="21">
        <f t="shared" si="3"/>
        <v>0.64991624790619762</v>
      </c>
      <c r="U29" s="21">
        <v>0.66607400000000005</v>
      </c>
      <c r="V29" s="21">
        <v>1157</v>
      </c>
      <c r="W29" s="21">
        <v>1507</v>
      </c>
      <c r="X29" s="21">
        <f t="shared" si="4"/>
        <v>0.76775049767750503</v>
      </c>
      <c r="Y29" s="21">
        <v>0.79617899999999997</v>
      </c>
      <c r="Z29" s="21">
        <v>520</v>
      </c>
      <c r="AA29" s="21">
        <v>1507</v>
      </c>
      <c r="AB29" s="21">
        <f t="shared" si="5"/>
        <v>0.34505640345056404</v>
      </c>
      <c r="AC29" s="21">
        <v>0.35219</v>
      </c>
      <c r="AD29" s="21">
        <v>456</v>
      </c>
      <c r="AE29" s="21">
        <v>1507</v>
      </c>
      <c r="AF29" s="21">
        <f t="shared" si="6"/>
        <v>0.30258792302587922</v>
      </c>
      <c r="AG29" s="21">
        <v>0.31911</v>
      </c>
      <c r="AH29" s="21">
        <v>336</v>
      </c>
      <c r="AI29" s="21">
        <v>1507</v>
      </c>
      <c r="AJ29" s="21">
        <f t="shared" si="7"/>
        <v>0.22295952222959523</v>
      </c>
      <c r="AK29" s="21">
        <v>0.25136700000000001</v>
      </c>
      <c r="AL29" s="21">
        <v>286</v>
      </c>
      <c r="AM29" s="21">
        <v>1507</v>
      </c>
      <c r="AN29" s="21">
        <f t="shared" si="8"/>
        <v>0.18978102189781021</v>
      </c>
      <c r="AO29" s="21">
        <v>0.21140500000000001</v>
      </c>
      <c r="AP29" s="21">
        <v>189</v>
      </c>
      <c r="AQ29" s="21">
        <v>1507</v>
      </c>
      <c r="AR29" s="21">
        <f t="shared" si="9"/>
        <v>0.12541473125414732</v>
      </c>
      <c r="AS29" s="21">
        <v>0.13380800000000001</v>
      </c>
    </row>
    <row r="30" spans="1:45" s="8" customFormat="1" ht="20" x14ac:dyDescent="0.2">
      <c r="A30" s="6">
        <v>26</v>
      </c>
      <c r="B30" s="1">
        <f t="shared" si="0"/>
        <v>81</v>
      </c>
      <c r="C30" s="2">
        <f t="shared" si="1"/>
        <v>31.363199999999999</v>
      </c>
      <c r="D30" s="2"/>
      <c r="E30" s="2"/>
      <c r="F30" s="2"/>
      <c r="G30" s="1">
        <v>421</v>
      </c>
      <c r="H30" s="1">
        <v>605</v>
      </c>
      <c r="I30" s="2">
        <f t="shared" si="10"/>
        <v>0.69586776859504129</v>
      </c>
      <c r="J30" s="2">
        <v>0.72440000000000004</v>
      </c>
      <c r="K30" s="2"/>
      <c r="L30" s="2"/>
      <c r="M30" s="2"/>
      <c r="N30" s="2">
        <v>1146</v>
      </c>
      <c r="O30" s="2">
        <v>1525</v>
      </c>
      <c r="P30" s="2">
        <f t="shared" si="2"/>
        <v>0.75147540983606553</v>
      </c>
      <c r="Q30" s="2">
        <v>0.76757200000000003</v>
      </c>
      <c r="R30" s="1">
        <v>408</v>
      </c>
      <c r="S30" s="1">
        <v>605</v>
      </c>
      <c r="T30" s="1">
        <f t="shared" si="3"/>
        <v>0.67438016528925615</v>
      </c>
      <c r="U30" s="1">
        <v>0.69825800000000005</v>
      </c>
      <c r="V30" s="2">
        <v>744</v>
      </c>
      <c r="W30" s="2">
        <v>1525</v>
      </c>
      <c r="X30" s="2">
        <f t="shared" si="4"/>
        <v>0.4878688524590164</v>
      </c>
      <c r="Y30" s="2">
        <v>0.52474399999999999</v>
      </c>
      <c r="Z30" s="2">
        <v>525</v>
      </c>
      <c r="AA30" s="2">
        <v>1525</v>
      </c>
      <c r="AB30" s="1">
        <f t="shared" si="5"/>
        <v>0.34426229508196721</v>
      </c>
      <c r="AC30" s="2">
        <v>0.369114</v>
      </c>
      <c r="AD30" s="2">
        <v>469</v>
      </c>
      <c r="AE30" s="2">
        <v>1525</v>
      </c>
      <c r="AF30" s="2">
        <f t="shared" si="6"/>
        <v>0.30754098360655735</v>
      </c>
      <c r="AG30" s="2">
        <v>0.33981600000000001</v>
      </c>
      <c r="AH30" s="2">
        <v>312</v>
      </c>
      <c r="AI30" s="2">
        <v>1525</v>
      </c>
      <c r="AJ30" s="2">
        <f t="shared" si="7"/>
        <v>0.20459016393442622</v>
      </c>
      <c r="AK30" s="2">
        <v>0.22556000000000001</v>
      </c>
      <c r="AL30" s="2">
        <v>251</v>
      </c>
      <c r="AM30" s="2">
        <v>1525</v>
      </c>
      <c r="AN30" s="1">
        <f t="shared" si="8"/>
        <v>0.16459016393442624</v>
      </c>
      <c r="AO30" s="2">
        <v>0.17857700000000001</v>
      </c>
      <c r="AP30" s="2">
        <v>275</v>
      </c>
      <c r="AQ30" s="2">
        <v>1525</v>
      </c>
      <c r="AR30" s="1">
        <f t="shared" si="9"/>
        <v>0.18032786885245902</v>
      </c>
      <c r="AS30" s="2">
        <v>0.19211600000000001</v>
      </c>
    </row>
    <row r="31" spans="1:45" ht="20" x14ac:dyDescent="0.2">
      <c r="A31" s="24">
        <v>27</v>
      </c>
      <c r="B31" s="1">
        <f t="shared" si="0"/>
        <v>82</v>
      </c>
      <c r="C31" s="1">
        <f t="shared" si="1"/>
        <v>31.750399999999999</v>
      </c>
      <c r="D31" s="2"/>
      <c r="E31" s="2"/>
      <c r="F31" s="1"/>
      <c r="G31" s="1">
        <v>364</v>
      </c>
      <c r="H31" s="1">
        <v>611</v>
      </c>
      <c r="I31" s="2">
        <f t="shared" si="10"/>
        <v>0.5957446808510638</v>
      </c>
      <c r="J31" s="2">
        <v>0.62119999999999997</v>
      </c>
      <c r="K31" s="2"/>
      <c r="L31" s="1"/>
      <c r="M31" s="1"/>
      <c r="N31" s="2">
        <v>857</v>
      </c>
      <c r="O31" s="2">
        <v>1545</v>
      </c>
      <c r="P31" s="2">
        <f t="shared" si="2"/>
        <v>0.55469255663430417</v>
      </c>
      <c r="Q31" s="1">
        <v>0.57466399999999995</v>
      </c>
      <c r="R31" s="1">
        <v>396</v>
      </c>
      <c r="S31" s="1">
        <v>611</v>
      </c>
      <c r="T31" s="1">
        <f t="shared" si="3"/>
        <v>0.64811783960720126</v>
      </c>
      <c r="U31" s="1">
        <v>0.64819899999999997</v>
      </c>
      <c r="V31" s="2">
        <v>481</v>
      </c>
      <c r="W31" s="2">
        <v>1545</v>
      </c>
      <c r="X31" s="1">
        <f t="shared" si="4"/>
        <v>0.31132686084142397</v>
      </c>
      <c r="Y31" s="1">
        <v>0.33160299999999998</v>
      </c>
      <c r="Z31" s="2">
        <v>369</v>
      </c>
      <c r="AA31" s="2">
        <v>1545</v>
      </c>
      <c r="AB31" s="1">
        <f t="shared" si="5"/>
        <v>0.23883495145631067</v>
      </c>
      <c r="AC31" s="1">
        <v>0.25068699999999999</v>
      </c>
      <c r="AD31" s="2">
        <v>397</v>
      </c>
      <c r="AE31" s="2">
        <v>1545</v>
      </c>
      <c r="AF31" s="1">
        <f t="shared" si="6"/>
        <v>0.256957928802589</v>
      </c>
      <c r="AG31" s="1">
        <v>0.28289999999999998</v>
      </c>
      <c r="AH31" s="2">
        <v>229</v>
      </c>
      <c r="AI31" s="2">
        <v>1545</v>
      </c>
      <c r="AJ31" s="1">
        <f t="shared" si="7"/>
        <v>0.14822006472491908</v>
      </c>
      <c r="AK31" s="1">
        <v>0.16724600000000001</v>
      </c>
      <c r="AL31" s="2">
        <v>239</v>
      </c>
      <c r="AM31" s="2">
        <v>1545</v>
      </c>
      <c r="AN31" s="1">
        <f t="shared" si="8"/>
        <v>0.1546925566343042</v>
      </c>
      <c r="AO31" s="1">
        <v>0.19100900000000001</v>
      </c>
      <c r="AP31" s="2">
        <v>187</v>
      </c>
      <c r="AQ31" s="2">
        <v>1545</v>
      </c>
      <c r="AR31" s="1">
        <f t="shared" si="9"/>
        <v>0.12103559870550162</v>
      </c>
      <c r="AS31" s="1">
        <v>0.12342400000000001</v>
      </c>
    </row>
    <row r="32" spans="1:45" ht="20" x14ac:dyDescent="0.2">
      <c r="A32" s="24">
        <v>28</v>
      </c>
      <c r="B32" s="1">
        <f t="shared" si="0"/>
        <v>83</v>
      </c>
      <c r="C32" s="1">
        <f t="shared" si="1"/>
        <v>32.137599999999999</v>
      </c>
      <c r="D32" s="2"/>
      <c r="E32" s="2"/>
      <c r="F32" s="1"/>
      <c r="G32" s="1">
        <v>349</v>
      </c>
      <c r="H32" s="1">
        <v>619</v>
      </c>
      <c r="I32" s="2">
        <f t="shared" si="10"/>
        <v>0.5638126009693053</v>
      </c>
      <c r="J32" s="1">
        <v>0.59030000000000005</v>
      </c>
      <c r="K32" s="1"/>
      <c r="L32" s="1"/>
      <c r="M32" s="1"/>
      <c r="N32" s="2">
        <v>450</v>
      </c>
      <c r="O32" s="2">
        <v>1565</v>
      </c>
      <c r="P32" s="2">
        <f t="shared" si="2"/>
        <v>0.28753993610223644</v>
      </c>
      <c r="Q32" s="1">
        <v>0.29869099999999998</v>
      </c>
      <c r="R32" s="1">
        <v>319</v>
      </c>
      <c r="S32" s="1">
        <v>619</v>
      </c>
      <c r="T32" s="1">
        <f t="shared" si="3"/>
        <v>0.51534733441033931</v>
      </c>
      <c r="U32" s="1">
        <v>0.53698800000000002</v>
      </c>
      <c r="V32" s="2">
        <v>453</v>
      </c>
      <c r="W32" s="2">
        <v>1565</v>
      </c>
      <c r="X32" s="1">
        <f t="shared" si="4"/>
        <v>0.28945686900958467</v>
      </c>
      <c r="Y32" s="1">
        <v>0.28882999999999998</v>
      </c>
      <c r="Z32" s="2">
        <v>368</v>
      </c>
      <c r="AA32" s="2">
        <v>1565</v>
      </c>
      <c r="AB32" s="1">
        <f t="shared" si="5"/>
        <v>0.23514376996805111</v>
      </c>
      <c r="AC32" s="1">
        <v>0.25399899999999997</v>
      </c>
      <c r="AD32" s="2">
        <v>253</v>
      </c>
      <c r="AE32" s="2">
        <v>1565</v>
      </c>
      <c r="AF32" s="1">
        <f t="shared" si="6"/>
        <v>0.16166134185303516</v>
      </c>
      <c r="AG32" s="1">
        <v>0.17225399999999999</v>
      </c>
      <c r="AH32" s="2">
        <v>312</v>
      </c>
      <c r="AI32" s="2">
        <v>1565</v>
      </c>
      <c r="AJ32" s="1">
        <f t="shared" si="7"/>
        <v>0.19936102236421724</v>
      </c>
      <c r="AK32" s="1">
        <v>0.21482799999999999</v>
      </c>
      <c r="AL32" s="2">
        <v>183</v>
      </c>
      <c r="AM32" s="2">
        <v>1565</v>
      </c>
      <c r="AN32" s="1">
        <f t="shared" si="8"/>
        <v>0.11693290734824281</v>
      </c>
      <c r="AO32" s="1">
        <v>0.118183</v>
      </c>
      <c r="AP32" s="2">
        <v>175</v>
      </c>
      <c r="AQ32" s="2">
        <v>1565</v>
      </c>
      <c r="AR32" s="1">
        <f t="shared" si="9"/>
        <v>0.11182108626198083</v>
      </c>
      <c r="AS32" s="1">
        <v>0.12149</v>
      </c>
    </row>
    <row r="33" spans="1:45" ht="20" x14ac:dyDescent="0.2">
      <c r="A33" s="24">
        <v>29</v>
      </c>
      <c r="B33" s="1">
        <f t="shared" si="0"/>
        <v>84</v>
      </c>
      <c r="C33" s="1">
        <f t="shared" si="1"/>
        <v>32.524799999999999</v>
      </c>
      <c r="D33" s="2"/>
      <c r="E33" s="2"/>
      <c r="F33" s="1"/>
      <c r="G33" s="1">
        <v>301</v>
      </c>
      <c r="H33" s="1">
        <v>627</v>
      </c>
      <c r="I33" s="2">
        <f t="shared" si="10"/>
        <v>0.48006379585326953</v>
      </c>
      <c r="J33" s="1">
        <v>0.51780000000000004</v>
      </c>
      <c r="K33" s="1"/>
      <c r="L33" s="1"/>
      <c r="M33" s="1"/>
      <c r="N33" s="2">
        <v>365</v>
      </c>
      <c r="O33" s="2">
        <v>1582</v>
      </c>
      <c r="P33" s="2">
        <f t="shared" si="2"/>
        <v>0.23072060682680151</v>
      </c>
      <c r="Q33" s="1">
        <v>0.232298</v>
      </c>
      <c r="R33" s="1">
        <v>292</v>
      </c>
      <c r="S33" s="1">
        <v>627</v>
      </c>
      <c r="T33" s="1">
        <f t="shared" si="3"/>
        <v>0.46570972886762363</v>
      </c>
      <c r="U33" s="1">
        <v>0.43484</v>
      </c>
      <c r="V33" s="2">
        <v>359</v>
      </c>
      <c r="W33" s="2">
        <v>1582</v>
      </c>
      <c r="X33" s="1">
        <f t="shared" si="4"/>
        <v>0.22692793931731986</v>
      </c>
      <c r="Y33" s="1">
        <v>0.23610700000000001</v>
      </c>
      <c r="Z33" s="2">
        <v>295</v>
      </c>
      <c r="AA33" s="2">
        <v>1582</v>
      </c>
      <c r="AB33" s="1">
        <f t="shared" si="5"/>
        <v>0.18647281921618206</v>
      </c>
      <c r="AC33" s="1">
        <v>0.20023299999999999</v>
      </c>
      <c r="AD33" s="2">
        <v>316</v>
      </c>
      <c r="AE33" s="2">
        <v>1582</v>
      </c>
      <c r="AF33" s="1">
        <f t="shared" si="6"/>
        <v>0.19974715549936789</v>
      </c>
      <c r="AG33" s="1">
        <v>0.21807199999999999</v>
      </c>
      <c r="AH33" s="2">
        <v>237</v>
      </c>
      <c r="AI33" s="2">
        <v>1582</v>
      </c>
      <c r="AJ33" s="1">
        <f t="shared" si="7"/>
        <v>0.1498103666245259</v>
      </c>
      <c r="AK33" s="1">
        <v>0.15684400000000001</v>
      </c>
      <c r="AL33" s="2">
        <v>278</v>
      </c>
      <c r="AM33" s="2">
        <v>1582</v>
      </c>
      <c r="AN33" s="1">
        <f t="shared" si="8"/>
        <v>0.17572692793931732</v>
      </c>
      <c r="AO33" s="1">
        <v>0.194082</v>
      </c>
      <c r="AP33" s="2">
        <v>174</v>
      </c>
      <c r="AQ33" s="2">
        <v>1582</v>
      </c>
      <c r="AR33" s="1">
        <f t="shared" si="9"/>
        <v>0.10998735777496839</v>
      </c>
      <c r="AS33" s="1">
        <v>0.11124100000000001</v>
      </c>
    </row>
    <row r="34" spans="1:45" ht="20" x14ac:dyDescent="0.2">
      <c r="A34" s="24">
        <v>30</v>
      </c>
      <c r="B34" s="1">
        <f t="shared" si="0"/>
        <v>85</v>
      </c>
      <c r="C34" s="1">
        <f t="shared" si="1"/>
        <v>32.911999999999999</v>
      </c>
      <c r="D34" s="2"/>
      <c r="E34" s="2"/>
      <c r="F34" s="1"/>
      <c r="G34" s="1">
        <v>296</v>
      </c>
      <c r="H34" s="1">
        <v>635</v>
      </c>
      <c r="I34" s="2">
        <f t="shared" si="10"/>
        <v>0.46614173228346456</v>
      </c>
      <c r="J34" s="2">
        <v>0.4738</v>
      </c>
      <c r="K34" s="2"/>
      <c r="L34" s="1"/>
      <c r="M34" s="1"/>
      <c r="N34" s="2">
        <v>282</v>
      </c>
      <c r="O34" s="2">
        <v>1601</v>
      </c>
      <c r="P34" s="2">
        <f t="shared" si="2"/>
        <v>0.17613991255465333</v>
      </c>
      <c r="Q34" s="1">
        <v>0.17882600000000001</v>
      </c>
      <c r="R34" s="1">
        <v>257</v>
      </c>
      <c r="S34" s="1">
        <v>635</v>
      </c>
      <c r="T34" s="1">
        <f t="shared" si="3"/>
        <v>0.40472440944881888</v>
      </c>
      <c r="U34" s="1">
        <v>0.42113899999999999</v>
      </c>
      <c r="V34" s="2">
        <v>363</v>
      </c>
      <c r="W34" s="2">
        <v>1601</v>
      </c>
      <c r="X34" s="1">
        <f t="shared" si="4"/>
        <v>0.22673329169269207</v>
      </c>
      <c r="Y34" s="1">
        <v>0.21748799999999999</v>
      </c>
      <c r="Z34" s="2">
        <v>292</v>
      </c>
      <c r="AA34" s="2">
        <v>1601</v>
      </c>
      <c r="AB34" s="1">
        <f t="shared" si="5"/>
        <v>0.18238600874453467</v>
      </c>
      <c r="AC34" s="1">
        <v>0.195545</v>
      </c>
      <c r="AD34" s="2">
        <v>246</v>
      </c>
      <c r="AE34" s="2">
        <v>1601</v>
      </c>
      <c r="AF34" s="1">
        <f t="shared" si="6"/>
        <v>0.15365396627108058</v>
      </c>
      <c r="AG34" s="1">
        <v>0.166965</v>
      </c>
      <c r="AH34" s="2">
        <v>315</v>
      </c>
      <c r="AI34" s="2">
        <v>1601</v>
      </c>
      <c r="AJ34" s="1">
        <f t="shared" si="7"/>
        <v>0.19675202998126171</v>
      </c>
      <c r="AK34" s="1">
        <v>0.21118000000000001</v>
      </c>
      <c r="AL34" s="2">
        <v>248</v>
      </c>
      <c r="AM34" s="2">
        <v>1601</v>
      </c>
      <c r="AN34" s="1">
        <f t="shared" si="8"/>
        <v>0.15490318550905685</v>
      </c>
      <c r="AO34" s="1">
        <v>0.166461</v>
      </c>
      <c r="AP34" s="2">
        <v>297</v>
      </c>
      <c r="AQ34" s="2">
        <v>1601</v>
      </c>
      <c r="AR34" s="1">
        <f t="shared" si="9"/>
        <v>0.18550905683947533</v>
      </c>
      <c r="AS34" s="1">
        <v>0.191214</v>
      </c>
    </row>
    <row r="35" spans="1:45" ht="20" x14ac:dyDescent="0.2">
      <c r="A35" s="24">
        <v>31</v>
      </c>
      <c r="B35" s="1">
        <f t="shared" si="0"/>
        <v>86</v>
      </c>
      <c r="C35" s="1">
        <f t="shared" si="1"/>
        <v>33.299199999999999</v>
      </c>
      <c r="D35" s="2"/>
      <c r="E35" s="2"/>
      <c r="F35" s="1"/>
      <c r="G35" s="1">
        <v>271</v>
      </c>
      <c r="H35" s="1">
        <v>642</v>
      </c>
      <c r="I35" s="2">
        <f t="shared" si="10"/>
        <v>0.42211838006230529</v>
      </c>
      <c r="J35" s="2">
        <v>0.42653999999999997</v>
      </c>
      <c r="K35" s="2"/>
      <c r="L35" s="1"/>
      <c r="M35" s="1"/>
      <c r="N35" s="2">
        <v>252</v>
      </c>
      <c r="O35" s="2">
        <v>1620</v>
      </c>
      <c r="P35" s="2">
        <f t="shared" si="2"/>
        <v>0.15555555555555556</v>
      </c>
      <c r="Q35" s="1">
        <v>0.16276599999999999</v>
      </c>
      <c r="R35" s="1">
        <v>243</v>
      </c>
      <c r="S35" s="1">
        <v>642</v>
      </c>
      <c r="T35" s="1">
        <f t="shared" si="3"/>
        <v>0.37850467289719625</v>
      </c>
      <c r="U35" s="1">
        <v>0.383463</v>
      </c>
      <c r="V35" s="2">
        <v>270</v>
      </c>
      <c r="W35" s="2">
        <v>1620</v>
      </c>
      <c r="X35" s="1">
        <f t="shared" si="4"/>
        <v>0.16666666666666666</v>
      </c>
      <c r="Y35" s="1">
        <v>0.16323699999999999</v>
      </c>
      <c r="Z35" s="2">
        <v>317</v>
      </c>
      <c r="AA35" s="2">
        <v>1620</v>
      </c>
      <c r="AB35" s="1">
        <f t="shared" si="5"/>
        <v>0.195679012345679</v>
      </c>
      <c r="AC35" s="1">
        <v>0.21381900000000001</v>
      </c>
      <c r="AD35" s="2">
        <v>236</v>
      </c>
      <c r="AE35" s="2">
        <v>1620</v>
      </c>
      <c r="AF35" s="1">
        <f t="shared" si="6"/>
        <v>0.14567901234567901</v>
      </c>
      <c r="AG35" s="1">
        <v>0.16056300000000001</v>
      </c>
      <c r="AH35" s="1">
        <v>195</v>
      </c>
      <c r="AI35" s="2">
        <v>1620</v>
      </c>
      <c r="AJ35" s="1">
        <f t="shared" si="7"/>
        <v>0.12037037037037036</v>
      </c>
      <c r="AK35" s="1">
        <v>0.12950800000000001</v>
      </c>
      <c r="AL35" s="1">
        <v>184</v>
      </c>
      <c r="AM35" s="2">
        <v>1620</v>
      </c>
      <c r="AN35" s="1">
        <f t="shared" si="8"/>
        <v>0.11358024691358025</v>
      </c>
      <c r="AO35" s="1">
        <v>0.118211</v>
      </c>
      <c r="AP35" s="1">
        <v>231</v>
      </c>
      <c r="AQ35" s="2">
        <v>1620</v>
      </c>
      <c r="AR35" s="1">
        <f t="shared" si="9"/>
        <v>0.1425925925925926</v>
      </c>
      <c r="AS35" s="1">
        <v>0.14294699999999999</v>
      </c>
    </row>
    <row r="36" spans="1:45" ht="20" x14ac:dyDescent="0.2">
      <c r="A36" s="3">
        <v>32</v>
      </c>
      <c r="B36" s="1">
        <f t="shared" si="0"/>
        <v>87</v>
      </c>
      <c r="C36" s="1">
        <f t="shared" si="1"/>
        <v>33.686399999999999</v>
      </c>
      <c r="D36" s="2"/>
      <c r="E36" s="2"/>
      <c r="F36" s="1"/>
      <c r="G36" s="1">
        <v>251</v>
      </c>
      <c r="H36" s="1">
        <v>649</v>
      </c>
      <c r="I36" s="2">
        <f t="shared" si="10"/>
        <v>0.38674884437596302</v>
      </c>
      <c r="J36" s="2">
        <v>0.4052</v>
      </c>
      <c r="K36" s="2"/>
      <c r="L36" s="1"/>
      <c r="M36" s="1"/>
      <c r="N36" s="2">
        <v>219</v>
      </c>
      <c r="O36" s="2">
        <v>1639</v>
      </c>
      <c r="P36" s="2">
        <f t="shared" si="2"/>
        <v>0.13361805979255645</v>
      </c>
      <c r="Q36" s="1">
        <v>0.13664999999999999</v>
      </c>
      <c r="R36" s="1">
        <v>234</v>
      </c>
      <c r="S36" s="1">
        <v>649</v>
      </c>
      <c r="T36" s="1">
        <f t="shared" si="3"/>
        <v>0.36055469953775038</v>
      </c>
      <c r="U36" s="1">
        <v>0.36620900000000001</v>
      </c>
      <c r="V36" s="2">
        <v>261</v>
      </c>
      <c r="W36" s="2">
        <v>1639</v>
      </c>
      <c r="X36" s="1">
        <f t="shared" si="4"/>
        <v>0.15924344112263575</v>
      </c>
      <c r="Y36" s="1">
        <v>0.16707900000000001</v>
      </c>
      <c r="Z36" s="2">
        <v>239</v>
      </c>
      <c r="AA36" s="2">
        <v>1639</v>
      </c>
      <c r="AB36" s="1">
        <f t="shared" si="5"/>
        <v>0.14582062233068943</v>
      </c>
      <c r="AC36" s="1">
        <v>0.15848100000000001</v>
      </c>
      <c r="AD36" s="2">
        <v>237</v>
      </c>
      <c r="AE36" s="2">
        <v>1639</v>
      </c>
      <c r="AF36" s="1">
        <f t="shared" si="6"/>
        <v>0.14460036607687615</v>
      </c>
      <c r="AG36" s="1">
        <v>0.14961199999999999</v>
      </c>
      <c r="AH36" s="1">
        <v>207</v>
      </c>
      <c r="AI36" s="2">
        <v>1639</v>
      </c>
      <c r="AJ36" s="1">
        <f t="shared" si="7"/>
        <v>0.12629652226967664</v>
      </c>
      <c r="AK36" s="1">
        <v>0.126082</v>
      </c>
      <c r="AL36" s="1">
        <v>192</v>
      </c>
      <c r="AM36" s="2">
        <v>1639</v>
      </c>
      <c r="AN36" s="1">
        <f t="shared" si="8"/>
        <v>0.11714460036607688</v>
      </c>
      <c r="AO36" s="1">
        <v>0.124733</v>
      </c>
      <c r="AP36" s="1">
        <v>181</v>
      </c>
      <c r="AQ36" s="2">
        <v>1639</v>
      </c>
      <c r="AR36" s="1">
        <f t="shared" si="9"/>
        <v>0.11043319097010372</v>
      </c>
      <c r="AS36" s="1">
        <v>0.111829</v>
      </c>
    </row>
    <row r="37" spans="1:45" ht="20" x14ac:dyDescent="0.2">
      <c r="A37" s="24">
        <v>33</v>
      </c>
      <c r="B37" s="1">
        <f t="shared" si="0"/>
        <v>88</v>
      </c>
      <c r="C37" s="1">
        <f t="shared" si="1"/>
        <v>34.073599999999999</v>
      </c>
      <c r="D37" s="2"/>
      <c r="E37" s="2"/>
      <c r="F37" s="1"/>
      <c r="G37" s="1">
        <v>224</v>
      </c>
      <c r="H37" s="1">
        <v>658</v>
      </c>
      <c r="I37" s="2">
        <f t="shared" si="10"/>
        <v>0.34042553191489361</v>
      </c>
      <c r="J37" s="2">
        <v>0.35460000000000003</v>
      </c>
      <c r="K37" s="2"/>
      <c r="L37" s="1"/>
      <c r="M37" s="1"/>
      <c r="N37" s="2">
        <v>203</v>
      </c>
      <c r="O37" s="2">
        <v>1658</v>
      </c>
      <c r="P37" s="2">
        <f t="shared" si="2"/>
        <v>0.1224366706875754</v>
      </c>
      <c r="Q37" s="1">
        <v>0.126996</v>
      </c>
      <c r="R37" s="1">
        <v>230</v>
      </c>
      <c r="S37" s="1">
        <v>658</v>
      </c>
      <c r="T37" s="1">
        <f t="shared" si="3"/>
        <v>0.34954407294832829</v>
      </c>
      <c r="U37" s="1">
        <v>0.36735899999999999</v>
      </c>
      <c r="V37" s="2">
        <v>231</v>
      </c>
      <c r="W37" s="2">
        <v>1658</v>
      </c>
      <c r="X37" s="1">
        <f t="shared" si="4"/>
        <v>0.13932448733413752</v>
      </c>
      <c r="Y37" s="1">
        <v>0.14041400000000001</v>
      </c>
      <c r="Z37" s="1">
        <v>261</v>
      </c>
      <c r="AA37" s="2">
        <v>1658</v>
      </c>
      <c r="AB37" s="1">
        <f t="shared" si="5"/>
        <v>0.15741857659831121</v>
      </c>
      <c r="AC37" s="1">
        <v>0.16245899999999999</v>
      </c>
      <c r="AD37" s="1">
        <v>220</v>
      </c>
      <c r="AE37" s="2">
        <v>1658</v>
      </c>
      <c r="AF37" s="1">
        <f t="shared" si="6"/>
        <v>0.13268998793727382</v>
      </c>
      <c r="AG37" s="1">
        <v>0.140287</v>
      </c>
      <c r="AH37" s="1">
        <v>197</v>
      </c>
      <c r="AI37" s="2">
        <v>1658</v>
      </c>
      <c r="AJ37" s="1">
        <f t="shared" si="7"/>
        <v>0.11881785283474065</v>
      </c>
      <c r="AK37" s="1">
        <v>0.12739900000000001</v>
      </c>
      <c r="AL37" s="1">
        <v>178</v>
      </c>
      <c r="AM37" s="2">
        <v>1658</v>
      </c>
      <c r="AN37" s="1">
        <f t="shared" si="8"/>
        <v>0.10735826296743065</v>
      </c>
      <c r="AO37" s="1">
        <v>0.10703</v>
      </c>
      <c r="AP37" s="1">
        <v>172</v>
      </c>
      <c r="AQ37" s="2">
        <v>1658</v>
      </c>
      <c r="AR37" s="1">
        <f t="shared" si="9"/>
        <v>0.1037394451145959</v>
      </c>
      <c r="AS37" s="1">
        <v>0.106706</v>
      </c>
    </row>
    <row r="38" spans="1:45" ht="20" x14ac:dyDescent="0.2">
      <c r="A38" s="6">
        <v>34</v>
      </c>
      <c r="B38" s="1">
        <f t="shared" si="0"/>
        <v>89</v>
      </c>
      <c r="C38" s="1">
        <f t="shared" si="1"/>
        <v>34.460799999999999</v>
      </c>
      <c r="D38" s="2"/>
      <c r="E38" s="2"/>
      <c r="F38" s="1"/>
      <c r="G38" s="2">
        <v>217</v>
      </c>
      <c r="H38" s="1">
        <v>664</v>
      </c>
      <c r="I38" s="2">
        <f t="shared" si="10"/>
        <v>0.32680722891566266</v>
      </c>
      <c r="J38" s="2">
        <v>0.32555000000000001</v>
      </c>
      <c r="K38" s="2"/>
      <c r="L38" s="2"/>
      <c r="M38" s="1"/>
      <c r="N38" s="2">
        <v>224</v>
      </c>
      <c r="O38" s="2">
        <v>1676</v>
      </c>
      <c r="P38" s="2">
        <f t="shared" si="2"/>
        <v>0.13365155131264916</v>
      </c>
      <c r="Q38" s="1">
        <v>0.123984</v>
      </c>
      <c r="R38" s="1">
        <v>188</v>
      </c>
      <c r="S38" s="1">
        <v>664</v>
      </c>
      <c r="T38" s="1">
        <f t="shared" si="3"/>
        <v>0.28313253012048195</v>
      </c>
      <c r="U38" s="1">
        <v>0.308695</v>
      </c>
      <c r="V38" s="2">
        <v>203</v>
      </c>
      <c r="W38" s="2">
        <v>1676</v>
      </c>
      <c r="X38" s="1">
        <f t="shared" si="4"/>
        <v>0.12112171837708831</v>
      </c>
      <c r="Y38" s="1">
        <v>0.12221600000000001</v>
      </c>
      <c r="Z38" s="1">
        <v>228</v>
      </c>
      <c r="AA38" s="2">
        <v>1676</v>
      </c>
      <c r="AB38" s="1">
        <f t="shared" si="5"/>
        <v>0.13603818615751789</v>
      </c>
      <c r="AC38" s="1">
        <v>0.14158000000000001</v>
      </c>
      <c r="AD38" s="1">
        <v>249</v>
      </c>
      <c r="AE38" s="2">
        <v>1676</v>
      </c>
      <c r="AF38" s="1">
        <f t="shared" si="6"/>
        <v>0.14856801909307876</v>
      </c>
      <c r="AG38" s="1">
        <v>0.154588</v>
      </c>
      <c r="AH38" s="1">
        <v>185</v>
      </c>
      <c r="AI38" s="2">
        <v>1676</v>
      </c>
      <c r="AJ38" s="1">
        <f t="shared" si="7"/>
        <v>0.110381861575179</v>
      </c>
      <c r="AK38" s="1">
        <v>0.11344600000000001</v>
      </c>
      <c r="AL38" s="1">
        <v>182</v>
      </c>
      <c r="AM38" s="2">
        <v>1676</v>
      </c>
      <c r="AN38" s="1">
        <f t="shared" si="8"/>
        <v>0.10859188544152745</v>
      </c>
      <c r="AO38" s="1">
        <v>0.11497499999999999</v>
      </c>
      <c r="AP38" s="1">
        <v>198</v>
      </c>
      <c r="AQ38" s="2">
        <v>1676</v>
      </c>
      <c r="AR38" s="1">
        <f t="shared" si="9"/>
        <v>0.11813842482100238</v>
      </c>
      <c r="AS38" s="1">
        <v>0.12867000000000001</v>
      </c>
    </row>
    <row r="39" spans="1:45" ht="20" x14ac:dyDescent="0.2">
      <c r="A39" s="24">
        <v>35</v>
      </c>
      <c r="B39" s="1">
        <f t="shared" si="0"/>
        <v>90</v>
      </c>
      <c r="C39" s="1">
        <f t="shared" si="1"/>
        <v>34.847999999999999</v>
      </c>
      <c r="D39" s="2"/>
      <c r="E39" s="2"/>
      <c r="F39" s="1"/>
      <c r="G39" s="1">
        <v>179</v>
      </c>
      <c r="H39" s="1">
        <v>675</v>
      </c>
      <c r="I39" s="2">
        <f t="shared" si="10"/>
        <v>0.26518518518518519</v>
      </c>
      <c r="J39" s="2">
        <v>0.29943999999999998</v>
      </c>
      <c r="K39" s="2"/>
      <c r="L39" s="2"/>
      <c r="M39" s="2"/>
      <c r="N39" s="1">
        <v>201</v>
      </c>
      <c r="O39" s="2">
        <v>1696</v>
      </c>
      <c r="P39" s="2">
        <f t="shared" si="2"/>
        <v>0.11851415094339622</v>
      </c>
      <c r="Q39" s="2">
        <v>0.117922</v>
      </c>
      <c r="R39" s="1">
        <v>187</v>
      </c>
      <c r="S39" s="1">
        <v>675</v>
      </c>
      <c r="T39" s="1">
        <f t="shared" si="3"/>
        <v>0.27703703703703703</v>
      </c>
      <c r="U39" s="1">
        <v>0.29819000000000001</v>
      </c>
      <c r="V39" s="2">
        <v>206</v>
      </c>
      <c r="W39" s="2">
        <v>1696</v>
      </c>
      <c r="X39" s="1">
        <f t="shared" si="4"/>
        <v>0.1214622641509434</v>
      </c>
      <c r="Y39" s="1">
        <v>0.120971</v>
      </c>
      <c r="Z39" s="2">
        <v>216</v>
      </c>
      <c r="AA39" s="2">
        <v>1696</v>
      </c>
      <c r="AB39" s="1">
        <f t="shared" si="5"/>
        <v>0.12735849056603774</v>
      </c>
      <c r="AC39" s="2">
        <v>0.13353100000000001</v>
      </c>
      <c r="AD39" s="2">
        <v>205</v>
      </c>
      <c r="AE39" s="2">
        <v>1696</v>
      </c>
      <c r="AF39" s="1">
        <f t="shared" si="6"/>
        <v>0.12087264150943396</v>
      </c>
      <c r="AG39" s="2">
        <v>0.12798699999999999</v>
      </c>
      <c r="AH39" s="2">
        <v>181</v>
      </c>
      <c r="AI39" s="2">
        <v>1696</v>
      </c>
      <c r="AJ39" s="1">
        <f t="shared" si="7"/>
        <v>0.10672169811320754</v>
      </c>
      <c r="AK39" s="2">
        <v>0.11540599999999999</v>
      </c>
      <c r="AL39" s="2">
        <v>223</v>
      </c>
      <c r="AM39" s="2">
        <v>1696</v>
      </c>
      <c r="AN39" s="1">
        <f t="shared" si="8"/>
        <v>0.13148584905660377</v>
      </c>
      <c r="AO39" s="1">
        <v>0.14369599999999999</v>
      </c>
      <c r="AP39" s="2">
        <v>191</v>
      </c>
      <c r="AQ39" s="2">
        <v>1696</v>
      </c>
      <c r="AR39" s="1">
        <f t="shared" si="9"/>
        <v>0.11261792452830188</v>
      </c>
      <c r="AS39" s="1">
        <v>0.109567</v>
      </c>
    </row>
    <row r="40" spans="1:45" ht="19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5"/>
      <c r="S40" s="4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9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5"/>
      <c r="R41" s="4"/>
      <c r="S41" s="4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ht="19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5"/>
      <c r="R42" s="4"/>
      <c r="S42" s="4"/>
      <c r="T42" s="5"/>
      <c r="U42" s="5"/>
      <c r="V42" s="5"/>
      <c r="W42" s="5"/>
      <c r="X42" s="5"/>
      <c r="Y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</sheetData>
  <mergeCells count="16">
    <mergeCell ref="A1:AS1"/>
    <mergeCell ref="A2:A4"/>
    <mergeCell ref="B2:B4"/>
    <mergeCell ref="C2:C4"/>
    <mergeCell ref="D2:AS2"/>
    <mergeCell ref="D3:F3"/>
    <mergeCell ref="K3:M3"/>
    <mergeCell ref="N3:Q3"/>
    <mergeCell ref="AD3:AG3"/>
    <mergeCell ref="AH3:AK3"/>
    <mergeCell ref="AL3:AO3"/>
    <mergeCell ref="AP3:AS3"/>
    <mergeCell ref="Z3:AC3"/>
    <mergeCell ref="R3:U3"/>
    <mergeCell ref="V3:Y3"/>
    <mergeCell ref="G3:J3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FD31-CFEC-8040-83A7-A8EBEE0ED1F0}">
  <dimension ref="A1:AS42"/>
  <sheetViews>
    <sheetView topLeftCell="A23" workbookViewId="0">
      <pane xSplit="1" topLeftCell="B1" activePane="topRight" state="frozen"/>
      <selection pane="topRight" activeCell="B50" sqref="B50"/>
    </sheetView>
  </sheetViews>
  <sheetFormatPr baseColWidth="10" defaultRowHeight="16" x14ac:dyDescent="0.2"/>
  <cols>
    <col min="1" max="1" width="7" bestFit="1" customWidth="1"/>
    <col min="2" max="2" width="10.6640625" bestFit="1" customWidth="1"/>
    <col min="3" max="3" width="11.33203125" customWidth="1"/>
    <col min="4" max="4" width="14.5" bestFit="1" customWidth="1"/>
    <col min="5" max="5" width="13.1640625" bestFit="1" customWidth="1"/>
    <col min="6" max="6" width="14" bestFit="1" customWidth="1"/>
    <col min="7" max="7" width="14.5" bestFit="1" customWidth="1"/>
    <col min="8" max="8" width="13.1640625" bestFit="1" customWidth="1"/>
    <col min="9" max="9" width="13.1640625" customWidth="1"/>
    <col min="10" max="10" width="14" bestFit="1" customWidth="1"/>
    <col min="11" max="11" width="14.5" bestFit="1" customWidth="1"/>
    <col min="12" max="12" width="13.1640625" bestFit="1" customWidth="1"/>
    <col min="13" max="13" width="14" bestFit="1" customWidth="1"/>
    <col min="14" max="14" width="14.5" bestFit="1" customWidth="1"/>
    <col min="15" max="15" width="13.1640625" bestFit="1" customWidth="1"/>
    <col min="16" max="16" width="13.1640625" customWidth="1"/>
    <col min="17" max="17" width="14" bestFit="1" customWidth="1"/>
    <col min="18" max="18" width="14.5" bestFit="1" customWidth="1"/>
    <col min="19" max="19" width="13.1640625" bestFit="1" customWidth="1"/>
    <col min="20" max="20" width="14" bestFit="1" customWidth="1"/>
    <col min="21" max="21" width="14" customWidth="1"/>
    <col min="22" max="22" width="14.5" bestFit="1" customWidth="1"/>
    <col min="23" max="23" width="13.1640625" bestFit="1" customWidth="1"/>
    <col min="24" max="24" width="13.1640625" customWidth="1"/>
    <col min="25" max="25" width="14" bestFit="1" customWidth="1"/>
    <col min="26" max="26" width="14.5" bestFit="1" customWidth="1"/>
    <col min="27" max="27" width="13.1640625" bestFit="1" customWidth="1"/>
    <col min="28" max="28" width="14" bestFit="1" customWidth="1"/>
    <col min="29" max="29" width="14" customWidth="1"/>
    <col min="30" max="30" width="14.5" bestFit="1" customWidth="1"/>
    <col min="31" max="31" width="13.1640625" bestFit="1" customWidth="1"/>
    <col min="32" max="32" width="14" bestFit="1" customWidth="1"/>
    <col min="33" max="33" width="14" customWidth="1"/>
    <col min="34" max="34" width="14.5" bestFit="1" customWidth="1"/>
    <col min="35" max="35" width="13.1640625" bestFit="1" customWidth="1"/>
    <col min="36" max="36" width="14" bestFit="1" customWidth="1"/>
    <col min="37" max="37" width="14" customWidth="1"/>
    <col min="38" max="38" width="14.5" bestFit="1" customWidth="1"/>
    <col min="39" max="39" width="13.1640625" bestFit="1" customWidth="1"/>
    <col min="40" max="40" width="14" bestFit="1" customWidth="1"/>
    <col min="41" max="41" width="14" customWidth="1"/>
    <col min="42" max="42" width="14.5" bestFit="1" customWidth="1"/>
    <col min="43" max="43" width="13.1640625" bestFit="1" customWidth="1"/>
    <col min="44" max="44" width="13.1640625" customWidth="1"/>
    <col min="45" max="45" width="14" bestFit="1" customWidth="1"/>
  </cols>
  <sheetData>
    <row r="1" spans="1:45" ht="33" customHeight="1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5" ht="21" customHeight="1" x14ac:dyDescent="0.2">
      <c r="A2" s="45" t="s">
        <v>2</v>
      </c>
      <c r="B2" s="46" t="s">
        <v>18</v>
      </c>
      <c r="C2" s="46" t="s">
        <v>19</v>
      </c>
      <c r="D2" s="43" t="s">
        <v>1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5" ht="49" customHeight="1" x14ac:dyDescent="0.2">
      <c r="A3" s="45"/>
      <c r="B3" s="46"/>
      <c r="C3" s="46"/>
      <c r="D3" s="43" t="s">
        <v>12</v>
      </c>
      <c r="E3" s="43"/>
      <c r="F3" s="43"/>
      <c r="G3" s="37" t="s">
        <v>21</v>
      </c>
      <c r="H3" s="38"/>
      <c r="I3" s="38"/>
      <c r="J3" s="39"/>
      <c r="K3" s="43" t="s">
        <v>13</v>
      </c>
      <c r="L3" s="43"/>
      <c r="M3" s="43"/>
      <c r="N3" s="43" t="s">
        <v>14</v>
      </c>
      <c r="O3" s="43"/>
      <c r="P3" s="43"/>
      <c r="Q3" s="43"/>
      <c r="R3" s="37" t="s">
        <v>22</v>
      </c>
      <c r="S3" s="38"/>
      <c r="T3" s="38"/>
      <c r="U3" s="39"/>
      <c r="V3" s="43" t="s">
        <v>15</v>
      </c>
      <c r="W3" s="43"/>
      <c r="X3" s="43"/>
      <c r="Y3" s="43"/>
      <c r="Z3" s="40" t="s">
        <v>20</v>
      </c>
      <c r="AA3" s="41"/>
      <c r="AB3" s="41"/>
      <c r="AC3" s="42"/>
      <c r="AD3" s="40" t="s">
        <v>16</v>
      </c>
      <c r="AE3" s="41"/>
      <c r="AF3" s="41"/>
      <c r="AG3" s="42"/>
      <c r="AH3" s="40" t="s">
        <v>17</v>
      </c>
      <c r="AI3" s="41"/>
      <c r="AJ3" s="41"/>
      <c r="AK3" s="42"/>
      <c r="AL3" s="40" t="s">
        <v>6</v>
      </c>
      <c r="AM3" s="41"/>
      <c r="AN3" s="41"/>
      <c r="AO3" s="42"/>
      <c r="AP3" s="43" t="s">
        <v>7</v>
      </c>
      <c r="AQ3" s="43"/>
      <c r="AR3" s="43"/>
      <c r="AS3" s="43"/>
    </row>
    <row r="4" spans="1:45" ht="31" customHeight="1" x14ac:dyDescent="0.2">
      <c r="A4" s="45"/>
      <c r="B4" s="46"/>
      <c r="C4" s="46"/>
      <c r="D4" s="28" t="s">
        <v>5</v>
      </c>
      <c r="E4" s="26" t="s">
        <v>4</v>
      </c>
      <c r="F4" s="26" t="s">
        <v>3</v>
      </c>
      <c r="G4" s="30" t="s">
        <v>5</v>
      </c>
      <c r="H4" s="29" t="s">
        <v>4</v>
      </c>
      <c r="I4" s="29" t="s">
        <v>8</v>
      </c>
      <c r="J4" s="29" t="s">
        <v>10</v>
      </c>
      <c r="K4" s="28" t="s">
        <v>5</v>
      </c>
      <c r="L4" s="26" t="s">
        <v>4</v>
      </c>
      <c r="M4" s="26" t="s">
        <v>3</v>
      </c>
      <c r="N4" s="28" t="s">
        <v>5</v>
      </c>
      <c r="O4" s="26" t="s">
        <v>4</v>
      </c>
      <c r="P4" s="26" t="s">
        <v>8</v>
      </c>
      <c r="Q4" s="26" t="s">
        <v>10</v>
      </c>
      <c r="R4" s="28" t="s">
        <v>5</v>
      </c>
      <c r="S4" s="26" t="s">
        <v>4</v>
      </c>
      <c r="T4" s="26" t="s">
        <v>8</v>
      </c>
      <c r="U4" s="26" t="s">
        <v>10</v>
      </c>
      <c r="V4" s="28" t="s">
        <v>5</v>
      </c>
      <c r="W4" s="26" t="s">
        <v>4</v>
      </c>
      <c r="X4" s="26" t="s">
        <v>8</v>
      </c>
      <c r="Y4" s="15" t="s">
        <v>9</v>
      </c>
      <c r="Z4" s="28" t="s">
        <v>5</v>
      </c>
      <c r="AA4" s="26" t="s">
        <v>4</v>
      </c>
      <c r="AB4" s="26" t="s">
        <v>8</v>
      </c>
      <c r="AC4" s="15" t="s">
        <v>9</v>
      </c>
      <c r="AD4" s="28" t="s">
        <v>5</v>
      </c>
      <c r="AE4" s="26" t="s">
        <v>4</v>
      </c>
      <c r="AF4" s="26" t="s">
        <v>8</v>
      </c>
      <c r="AG4" s="15" t="s">
        <v>9</v>
      </c>
      <c r="AH4" s="28" t="s">
        <v>5</v>
      </c>
      <c r="AI4" s="26" t="s">
        <v>4</v>
      </c>
      <c r="AJ4" s="26" t="s">
        <v>8</v>
      </c>
      <c r="AK4" s="15" t="s">
        <v>9</v>
      </c>
      <c r="AL4" s="28" t="s">
        <v>5</v>
      </c>
      <c r="AM4" s="26" t="s">
        <v>4</v>
      </c>
      <c r="AN4" s="26" t="s">
        <v>8</v>
      </c>
      <c r="AO4" s="15" t="s">
        <v>9</v>
      </c>
      <c r="AP4" s="28" t="s">
        <v>5</v>
      </c>
      <c r="AQ4" s="26" t="s">
        <v>4</v>
      </c>
      <c r="AR4" s="26" t="s">
        <v>8</v>
      </c>
      <c r="AS4" s="26" t="s">
        <v>11</v>
      </c>
    </row>
    <row r="5" spans="1:45" ht="20" x14ac:dyDescent="0.2">
      <c r="A5" s="27">
        <v>1</v>
      </c>
      <c r="B5" s="1">
        <f>55+A5</f>
        <v>56</v>
      </c>
      <c r="C5" s="1">
        <f>0.3872*B5</f>
        <v>21.683199999999999</v>
      </c>
      <c r="D5" s="1"/>
      <c r="E5" s="1"/>
      <c r="F5" s="1"/>
      <c r="G5" s="2"/>
      <c r="H5" s="2">
        <f>AVERAGE(data1!H5,data2!H5,data3!H5)</f>
        <v>419</v>
      </c>
      <c r="I5" s="32">
        <f>AVERAGE(data1!I5,data2!I5,data3!I5)</f>
        <v>1</v>
      </c>
      <c r="J5" s="32">
        <f>AVERAGE(data1!J5,data2!J5,data3!J5)</f>
        <v>1</v>
      </c>
      <c r="K5" s="2"/>
      <c r="L5" s="2"/>
      <c r="M5" s="2"/>
      <c r="N5" s="2">
        <f>AVERAGE(data1!N5,data2!N5,data3!N5)</f>
        <v>1055</v>
      </c>
      <c r="O5" s="2">
        <f>AVERAGE(data1!O5,data2!O5,data3!O5)</f>
        <v>1055</v>
      </c>
      <c r="P5" s="2">
        <f>AVERAGE(data1!P5,data2!P5,data3!P5)</f>
        <v>1</v>
      </c>
      <c r="Q5" s="2">
        <f>AVERAGE(data1!Q5,data2!Q5,data3!Q5)</f>
        <v>1</v>
      </c>
      <c r="R5" s="2">
        <f>AVERAGE(data1!R5,data2!R5,data3!R5)</f>
        <v>418.66666666666669</v>
      </c>
      <c r="S5" s="2">
        <f>AVERAGE(data1!S5,data2!S5,data3!S5)</f>
        <v>419</v>
      </c>
      <c r="T5" s="2">
        <f>AVERAGE(data1!T5,data2!T5,data3!T5)</f>
        <v>0.99920445505171041</v>
      </c>
      <c r="U5" s="2">
        <f>AVERAGE(data1!U5,data2!U5,data3!U5)</f>
        <v>0.99975133333333333</v>
      </c>
      <c r="V5" s="2">
        <f>AVERAGE(data1!V5,data2!V5,data3!V5)</f>
        <v>1054.6666666666667</v>
      </c>
      <c r="W5" s="2">
        <f>AVERAGE(data1!W5,data2!W5,data3!W5)</f>
        <v>1055</v>
      </c>
      <c r="X5" s="2">
        <f>AVERAGE(data1!X5,data2!X5,data3!X5)</f>
        <v>0.99968404423380719</v>
      </c>
      <c r="Y5" s="2">
        <f>AVERAGE(data1!Y5,data2!Y5,data3!Y5)</f>
        <v>0.99987066666666669</v>
      </c>
      <c r="Z5" s="2">
        <f>AVERAGE(data1!Z5,data2!Z5,data3!Z5)</f>
        <v>1048.6666666666667</v>
      </c>
      <c r="AA5" s="2">
        <f>AVERAGE(data1!AA5,data2!AA5,data3!AA5)</f>
        <v>1055</v>
      </c>
      <c r="AB5" s="2">
        <f>AVERAGE(data1!AB5,data2!AB5,data3!AB5)</f>
        <v>0.99399684044233805</v>
      </c>
      <c r="AC5" s="2">
        <f>AVERAGE(data1!AC5,data2!AC5,data3!AC5)</f>
        <v>0.99768233333333323</v>
      </c>
      <c r="AD5" s="2">
        <f>AVERAGE(data1!AD5,data2!AD5,data3!AD5)</f>
        <v>928.66666666666663</v>
      </c>
      <c r="AE5" s="2">
        <f>AVERAGE(data1!AE5,data2!AE5,data3!AE5)</f>
        <v>1055</v>
      </c>
      <c r="AF5" s="2">
        <f>AVERAGE(data1!AF5,data2!AF5,data3!AF5)</f>
        <v>0.88025276461295421</v>
      </c>
      <c r="AG5" s="2">
        <f>AVERAGE(data1!AG5,data2!AG5,data3!AG5)</f>
        <v>0.92766999999999999</v>
      </c>
      <c r="AH5" s="2">
        <f>AVERAGE(data1!AH5,data2!AH5,data3!AH5)</f>
        <v>681.66666666666663</v>
      </c>
      <c r="AI5" s="2">
        <f>AVERAGE(data1!AI5,data2!AI5,data3!AI5)</f>
        <v>1055</v>
      </c>
      <c r="AJ5" s="2">
        <f>AVERAGE(data1!AJ5,data2!AJ5,data3!AJ5)</f>
        <v>0.64612954186413907</v>
      </c>
      <c r="AK5" s="2">
        <f>AVERAGE(data1!AK5,data2!AK5,data3!AK5)</f>
        <v>0.72301000000000004</v>
      </c>
      <c r="AL5" s="2">
        <f>AVERAGE(data1!AL5,data2!AL5,data3!AL5)</f>
        <v>436.33333333333331</v>
      </c>
      <c r="AM5" s="2">
        <f>AVERAGE(data1!AM5,data2!AM5,data3!AM5)</f>
        <v>1055</v>
      </c>
      <c r="AN5" s="2">
        <f>AVERAGE(data1!AN5,data2!AN5,data3!AN5)</f>
        <v>0.41358609794628753</v>
      </c>
      <c r="AO5" s="2">
        <f>AVERAGE(data1!AO5,data2!AO5,data3!AO5)</f>
        <v>0.49317666666666665</v>
      </c>
      <c r="AP5" s="2">
        <f>AVERAGE(data1!AP5,data2!AP5,data3!AP5)</f>
        <v>269.66666666666669</v>
      </c>
      <c r="AQ5" s="2">
        <f>AVERAGE(data1!AQ5,data2!AQ5,data3!AQ5)</f>
        <v>1055</v>
      </c>
      <c r="AR5" s="2">
        <f>AVERAGE(data1!AR5,data2!AR5,data3!AR5)</f>
        <v>0.25560821484992102</v>
      </c>
      <c r="AS5" s="2">
        <f>AVERAGE(data1!AS5,data2!AS5,data3!AS5)</f>
        <v>0.314641</v>
      </c>
    </row>
    <row r="6" spans="1:45" ht="20" x14ac:dyDescent="0.2">
      <c r="A6" s="27">
        <v>2</v>
      </c>
      <c r="B6" s="1">
        <f t="shared" ref="B6:B39" si="0">55+A6</f>
        <v>57</v>
      </c>
      <c r="C6" s="1">
        <f t="shared" ref="C6:C39" si="1">0.3872*B6</f>
        <v>22.070399999999999</v>
      </c>
      <c r="D6" s="1"/>
      <c r="E6" s="1"/>
      <c r="F6" s="1"/>
      <c r="G6" s="2"/>
      <c r="H6" s="2">
        <f>AVERAGE(data1!H6,data2!H6,data3!H6)</f>
        <v>428</v>
      </c>
      <c r="I6" s="32">
        <f>AVERAGE(data1!I6,data2!I6,data3!I6)</f>
        <v>1</v>
      </c>
      <c r="J6" s="32">
        <f>AVERAGE(data1!J6,data2!J6,data3!J6)</f>
        <v>1</v>
      </c>
      <c r="K6" s="2"/>
      <c r="L6" s="2"/>
      <c r="M6" s="2"/>
      <c r="N6" s="2">
        <f>AVERAGE(data1!N6,data2!N6,data3!N6)</f>
        <v>1076</v>
      </c>
      <c r="O6" s="2">
        <f>AVERAGE(data1!O6,data2!O6,data3!O6)</f>
        <v>1076</v>
      </c>
      <c r="P6" s="2">
        <f>AVERAGE(data1!P6,data2!P6,data3!P6)</f>
        <v>1</v>
      </c>
      <c r="Q6" s="2">
        <f>AVERAGE(data1!Q6,data2!Q6,data3!Q6)</f>
        <v>1</v>
      </c>
      <c r="R6" s="2">
        <f>AVERAGE(data1!R6,data2!R6,data3!R6)</f>
        <v>428</v>
      </c>
      <c r="S6" s="2">
        <f>AVERAGE(data1!S6,data2!S6,data3!S6)</f>
        <v>428</v>
      </c>
      <c r="T6" s="2">
        <f>AVERAGE(data1!T6,data2!T6,data3!T6)</f>
        <v>1</v>
      </c>
      <c r="U6" s="2">
        <f>AVERAGE(data1!U6,data2!U6,data3!U6)</f>
        <v>1</v>
      </c>
      <c r="V6" s="2">
        <f>AVERAGE(data1!V6,data2!V6,data3!V6)</f>
        <v>1075.6666666666667</v>
      </c>
      <c r="W6" s="2">
        <f>AVERAGE(data1!W6,data2!W6,data3!W6)</f>
        <v>1076</v>
      </c>
      <c r="X6" s="2">
        <f>AVERAGE(data1!X6,data2!X6,data3!X6)</f>
        <v>0.99969021065675345</v>
      </c>
      <c r="Y6" s="2">
        <f>AVERAGE(data1!Y6,data2!Y6,data3!Y6)</f>
        <v>0.99984566666666674</v>
      </c>
      <c r="Z6" s="2">
        <f>AVERAGE(data1!Z6,data2!Z6,data3!Z6)</f>
        <v>1069.6666666666667</v>
      </c>
      <c r="AA6" s="2">
        <f>AVERAGE(data1!AA6,data2!AA6,data3!AA6)</f>
        <v>1076</v>
      </c>
      <c r="AB6" s="2">
        <f>AVERAGE(data1!AB6,data2!AB6,data3!AB6)</f>
        <v>0.99411400247831472</v>
      </c>
      <c r="AC6" s="2">
        <f>AVERAGE(data1!AC6,data2!AC6,data3!AC6)</f>
        <v>0.99705966666666657</v>
      </c>
      <c r="AD6" s="2">
        <f>AVERAGE(data1!AD6,data2!AD6,data3!AD6)</f>
        <v>938.66666666666663</v>
      </c>
      <c r="AE6" s="2">
        <f>AVERAGE(data1!AE6,data2!AE6,data3!AE6)</f>
        <v>1076</v>
      </c>
      <c r="AF6" s="2">
        <f>AVERAGE(data1!AF6,data2!AF6,data3!AF6)</f>
        <v>0.87236679058240396</v>
      </c>
      <c r="AG6" s="2">
        <f>AVERAGE(data1!AG6,data2!AG6,data3!AG6)</f>
        <v>0.92267566666666667</v>
      </c>
      <c r="AH6" s="2">
        <f>AVERAGE(data1!AH6,data2!AH6,data3!AH6)</f>
        <v>697.66666666666663</v>
      </c>
      <c r="AI6" s="2">
        <f>AVERAGE(data1!AI6,data2!AI6,data3!AI6)</f>
        <v>1076</v>
      </c>
      <c r="AJ6" s="2">
        <f>AVERAGE(data1!AJ6,data2!AJ6,data3!AJ6)</f>
        <v>0.64838909541511769</v>
      </c>
      <c r="AK6" s="2">
        <f>AVERAGE(data1!AK6,data2!AK6,data3!AK6)</f>
        <v>0.72812866666666665</v>
      </c>
      <c r="AL6" s="2">
        <f>AVERAGE(data1!AL6,data2!AL6,data3!AL6)</f>
        <v>469.66666666666669</v>
      </c>
      <c r="AM6" s="2">
        <f>AVERAGE(data1!AM6,data2!AM6,data3!AM6)</f>
        <v>1076</v>
      </c>
      <c r="AN6" s="2">
        <f>AVERAGE(data1!AN6,data2!AN6,data3!AN6)</f>
        <v>0.43649318463444858</v>
      </c>
      <c r="AO6" s="2">
        <f>AVERAGE(data1!AO6,data2!AO6,data3!AO6)</f>
        <v>0.51465600000000011</v>
      </c>
      <c r="AP6" s="2">
        <f>AVERAGE(data1!AP6,data2!AP6,data3!AP6)</f>
        <v>303.33333333333331</v>
      </c>
      <c r="AQ6" s="2">
        <f>AVERAGE(data1!AQ6,data2!AQ6,data3!AQ6)</f>
        <v>1076</v>
      </c>
      <c r="AR6" s="2">
        <f>AVERAGE(data1!AR6,data2!AR6,data3!AR6)</f>
        <v>0.28190830235439907</v>
      </c>
      <c r="AS6" s="2">
        <f>AVERAGE(data1!AS6,data2!AS6,data3!AS6)</f>
        <v>0.33407633333333325</v>
      </c>
    </row>
    <row r="7" spans="1:45" ht="20" x14ac:dyDescent="0.2">
      <c r="A7" s="27">
        <v>3</v>
      </c>
      <c r="B7" s="1">
        <f t="shared" si="0"/>
        <v>58</v>
      </c>
      <c r="C7" s="1">
        <f t="shared" si="1"/>
        <v>22.457599999999999</v>
      </c>
      <c r="D7" s="1"/>
      <c r="E7" s="1"/>
      <c r="F7" s="1"/>
      <c r="G7" s="2"/>
      <c r="H7" s="2">
        <f>AVERAGE(data1!H7,data2!H7,data3!H7)</f>
        <v>435</v>
      </c>
      <c r="I7" s="32">
        <f>AVERAGE(data1!I7,data2!I7,data3!I7)</f>
        <v>1</v>
      </c>
      <c r="J7" s="32">
        <f>AVERAGE(data1!J7,data2!J7,data3!J7)</f>
        <v>1</v>
      </c>
      <c r="K7" s="2"/>
      <c r="L7" s="2"/>
      <c r="M7" s="2"/>
      <c r="N7" s="2">
        <f>AVERAGE(data1!N7,data2!N7,data3!N7)</f>
        <v>1093</v>
      </c>
      <c r="O7" s="2">
        <f>AVERAGE(data1!O7,data2!O7,data3!O7)</f>
        <v>1093</v>
      </c>
      <c r="P7" s="2">
        <f>AVERAGE(data1!P7,data2!P7,data3!P7)</f>
        <v>1</v>
      </c>
      <c r="Q7" s="2">
        <f>AVERAGE(data1!Q7,data2!Q7,data3!Q7)</f>
        <v>1</v>
      </c>
      <c r="R7" s="2">
        <f>AVERAGE(data1!R7,data2!R7,data3!R7)</f>
        <v>434.66666666666669</v>
      </c>
      <c r="S7" s="2">
        <f>AVERAGE(data1!S7,data2!S7,data3!S7)</f>
        <v>435</v>
      </c>
      <c r="T7" s="2">
        <f>AVERAGE(data1!T7,data2!T7,data3!T7)</f>
        <v>0.99923371647509585</v>
      </c>
      <c r="U7" s="2">
        <f>AVERAGE(data1!U7,data2!U7,data3!U7)</f>
        <v>0.99916533333333335</v>
      </c>
      <c r="V7" s="2">
        <f>AVERAGE(data1!V7,data2!V7,data3!V7)</f>
        <v>1092.3333333333333</v>
      </c>
      <c r="W7" s="2">
        <f>AVERAGE(data1!W7,data2!W7,data3!W7)</f>
        <v>1093</v>
      </c>
      <c r="X7" s="2">
        <f>AVERAGE(data1!X7,data2!X7,data3!X7)</f>
        <v>0.99939005794449531</v>
      </c>
      <c r="Y7" s="2">
        <f>AVERAGE(data1!Y7,data2!Y7,data3!Y7)</f>
        <v>0.99923533333333336</v>
      </c>
      <c r="Z7" s="2">
        <f>AVERAGE(data1!Z7,data2!Z7,data3!Z7)</f>
        <v>1085</v>
      </c>
      <c r="AA7" s="2">
        <f>AVERAGE(data1!AA7,data2!AA7,data3!AA7)</f>
        <v>1093</v>
      </c>
      <c r="AB7" s="2">
        <f>AVERAGE(data1!AB7,data2!AB7,data3!AB7)</f>
        <v>0.99268069533394332</v>
      </c>
      <c r="AC7" s="2">
        <f>AVERAGE(data1!AC7,data2!AC7,data3!AC7)</f>
        <v>0.99646133333333342</v>
      </c>
      <c r="AD7" s="2">
        <f>AVERAGE(data1!AD7,data2!AD7,data3!AD7)</f>
        <v>955</v>
      </c>
      <c r="AE7" s="2">
        <f>AVERAGE(data1!AE7,data2!AE7,data3!AE7)</f>
        <v>1093</v>
      </c>
      <c r="AF7" s="2">
        <f>AVERAGE(data1!AF7,data2!AF7,data3!AF7)</f>
        <v>0.87374199451052148</v>
      </c>
      <c r="AG7" s="2">
        <f>AVERAGE(data1!AG7,data2!AG7,data3!AG7)</f>
        <v>0.92658066666666672</v>
      </c>
      <c r="AH7" s="2">
        <f>AVERAGE(data1!AH7,data2!AH7,data3!AH7)</f>
        <v>705.33333333333337</v>
      </c>
      <c r="AI7" s="2">
        <f>AVERAGE(data1!AI7,data2!AI7,data3!AI7)</f>
        <v>1093</v>
      </c>
      <c r="AJ7" s="2">
        <f>AVERAGE(data1!AJ7,data2!AJ7,data3!AJ7)</f>
        <v>0.64531869472400116</v>
      </c>
      <c r="AK7" s="2">
        <f>AVERAGE(data1!AK7,data2!AK7,data3!AK7)</f>
        <v>0.72957266666666654</v>
      </c>
      <c r="AL7" s="2">
        <f>AVERAGE(data1!AL7,data2!AL7,data3!AL7)</f>
        <v>461.66666666666669</v>
      </c>
      <c r="AM7" s="2">
        <f>AVERAGE(data1!AM7,data2!AM7,data3!AM7)</f>
        <v>1093</v>
      </c>
      <c r="AN7" s="2">
        <f>AVERAGE(data1!AN7,data2!AN7,data3!AN7)</f>
        <v>0.42238487343702347</v>
      </c>
      <c r="AO7" s="2">
        <f>AVERAGE(data1!AO7,data2!AO7,data3!AO7)</f>
        <v>0.51028466666666661</v>
      </c>
      <c r="AP7" s="2">
        <f>AVERAGE(data1!AP7,data2!AP7,data3!AP7)</f>
        <v>303.66666666666669</v>
      </c>
      <c r="AQ7" s="2">
        <f>AVERAGE(data1!AQ7,data2!AQ7,data3!AQ7)</f>
        <v>1093</v>
      </c>
      <c r="AR7" s="2">
        <f>AVERAGE(data1!AR7,data2!AR7,data3!AR7)</f>
        <v>0.27782860628240319</v>
      </c>
      <c r="AS7" s="2">
        <f>AVERAGE(data1!AS7,data2!AS7,data3!AS7)</f>
        <v>0.33397800000000005</v>
      </c>
    </row>
    <row r="8" spans="1:45" ht="20" x14ac:dyDescent="0.2">
      <c r="A8" s="27">
        <v>4</v>
      </c>
      <c r="B8" s="1">
        <f t="shared" si="0"/>
        <v>59</v>
      </c>
      <c r="C8" s="1">
        <f t="shared" si="1"/>
        <v>22.844799999999999</v>
      </c>
      <c r="D8" s="1"/>
      <c r="E8" s="1"/>
      <c r="F8" s="1"/>
      <c r="G8" s="2"/>
      <c r="H8" s="2">
        <f>AVERAGE(data1!H8,data2!H8,data3!H8)</f>
        <v>441</v>
      </c>
      <c r="I8" s="32">
        <f>AVERAGE(data1!I8,data2!I8,data3!I8)</f>
        <v>1</v>
      </c>
      <c r="J8" s="32">
        <f>AVERAGE(data1!J8,data2!J8,data3!J8)</f>
        <v>1</v>
      </c>
      <c r="K8" s="2"/>
      <c r="L8" s="2"/>
      <c r="M8" s="2"/>
      <c r="N8" s="2">
        <f>AVERAGE(data1!N8,data2!N8,data3!N8)</f>
        <v>1112</v>
      </c>
      <c r="O8" s="2">
        <f>AVERAGE(data1!O8,data2!O8,data3!O8)</f>
        <v>1112</v>
      </c>
      <c r="P8" s="2">
        <f>AVERAGE(data1!P8,data2!P8,data3!P8)</f>
        <v>1</v>
      </c>
      <c r="Q8" s="2">
        <f>AVERAGE(data1!Q8,data2!Q8,data3!Q8)</f>
        <v>1</v>
      </c>
      <c r="R8" s="2">
        <f>AVERAGE(data1!R8,data2!R8,data3!R8)</f>
        <v>441</v>
      </c>
      <c r="S8" s="2">
        <f>AVERAGE(data1!S8,data2!S8,data3!S8)</f>
        <v>441</v>
      </c>
      <c r="T8" s="2">
        <f>AVERAGE(data1!T8,data2!T8,data3!T8)</f>
        <v>1</v>
      </c>
      <c r="U8" s="2">
        <f>AVERAGE(data1!U8,data2!U8,data3!U8)</f>
        <v>1</v>
      </c>
      <c r="V8" s="2">
        <f>AVERAGE(data1!V8,data2!V8,data3!V8)</f>
        <v>1111.3333333333333</v>
      </c>
      <c r="W8" s="2">
        <f>AVERAGE(data1!W8,data2!W8,data3!W8)</f>
        <v>1112</v>
      </c>
      <c r="X8" s="2">
        <f>AVERAGE(data1!X8,data2!X8,data3!X8)</f>
        <v>0.99940047961630685</v>
      </c>
      <c r="Y8" s="2">
        <f>AVERAGE(data1!Y8,data2!Y8,data3!Y8)</f>
        <v>0.99979866666666661</v>
      </c>
      <c r="Z8" s="2">
        <f>AVERAGE(data1!Z8,data2!Z8,data3!Z8)</f>
        <v>1107</v>
      </c>
      <c r="AA8" s="2">
        <f>AVERAGE(data1!AA8,data2!AA8,data3!AA8)</f>
        <v>1112</v>
      </c>
      <c r="AB8" s="2">
        <f>AVERAGE(data1!AB8,data2!AB8,data3!AB8)</f>
        <v>0.99550359712230219</v>
      </c>
      <c r="AC8" s="2">
        <f>AVERAGE(data1!AC8,data2!AC8,data3!AC8)</f>
        <v>0.99788366666666661</v>
      </c>
      <c r="AD8" s="2">
        <f>AVERAGE(data1!AD8,data2!AD8,data3!AD8)</f>
        <v>966.66666666666663</v>
      </c>
      <c r="AE8" s="2">
        <f>AVERAGE(data1!AE8,data2!AE8,data3!AE8)</f>
        <v>1112</v>
      </c>
      <c r="AF8" s="2">
        <f>AVERAGE(data1!AF8,data2!AF8,data3!AF8)</f>
        <v>0.8693045563549161</v>
      </c>
      <c r="AG8" s="2">
        <f>AVERAGE(data1!AG8,data2!AG8,data3!AG8)</f>
        <v>0.92052100000000003</v>
      </c>
      <c r="AH8" s="2">
        <f>AVERAGE(data1!AH8,data2!AH8,data3!AH8)</f>
        <v>687.33333333333337</v>
      </c>
      <c r="AI8" s="2">
        <f>AVERAGE(data1!AI8,data2!AI8,data3!AI8)</f>
        <v>1112</v>
      </c>
      <c r="AJ8" s="2">
        <f>AVERAGE(data1!AJ8,data2!AJ8,data3!AJ8)</f>
        <v>0.61810551558753002</v>
      </c>
      <c r="AK8" s="2">
        <f>AVERAGE(data1!AK8,data2!AK8,data3!AK8)</f>
        <v>0.70735999999999999</v>
      </c>
      <c r="AL8" s="2">
        <f>AVERAGE(data1!AL8,data2!AL8,data3!AL8)</f>
        <v>523.33333333333337</v>
      </c>
      <c r="AM8" s="2">
        <f>AVERAGE(data1!AM8,data2!AM8,data3!AM8)</f>
        <v>1112</v>
      </c>
      <c r="AN8" s="2">
        <f>AVERAGE(data1!AN8,data2!AN8,data3!AN8)</f>
        <v>0.47062350119904073</v>
      </c>
      <c r="AO8" s="2">
        <f>AVERAGE(data1!AO8,data2!AO8,data3!AO8)</f>
        <v>0.54863733333333331</v>
      </c>
      <c r="AP8" s="2">
        <f>AVERAGE(data1!AP8,data2!AP8,data3!AP8)</f>
        <v>284.66666666666669</v>
      </c>
      <c r="AQ8" s="2">
        <f>AVERAGE(data1!AQ8,data2!AQ8,data3!AQ8)</f>
        <v>1112</v>
      </c>
      <c r="AR8" s="2">
        <f>AVERAGE(data1!AR8,data2!AR8,data3!AR8)</f>
        <v>0.25599520383693047</v>
      </c>
      <c r="AS8" s="2">
        <f>AVERAGE(data1!AS8,data2!AS8,data3!AS8)</f>
        <v>0.30219533333333332</v>
      </c>
    </row>
    <row r="9" spans="1:45" s="22" customFormat="1" ht="20" x14ac:dyDescent="0.2">
      <c r="A9" s="20">
        <v>5</v>
      </c>
      <c r="B9" s="21">
        <f t="shared" si="0"/>
        <v>60</v>
      </c>
      <c r="C9" s="21">
        <f t="shared" si="1"/>
        <v>23.231999999999999</v>
      </c>
      <c r="D9" s="21"/>
      <c r="E9" s="21"/>
      <c r="F9" s="21"/>
      <c r="G9" s="21"/>
      <c r="H9" s="21">
        <f>AVERAGE(data1!H9,data2!H9,data3!H9)</f>
        <v>447</v>
      </c>
      <c r="I9" s="21">
        <f>AVERAGE(data1!I9,data2!I9,data3!I9)</f>
        <v>1</v>
      </c>
      <c r="J9" s="21">
        <f>AVERAGE(data1!J9,data2!J9,data3!J9)</f>
        <v>1</v>
      </c>
      <c r="K9" s="21"/>
      <c r="L9" s="21"/>
      <c r="M9" s="21"/>
      <c r="N9" s="21">
        <f>AVERAGE(data1!N9,data2!N9,data3!N9)</f>
        <v>1131</v>
      </c>
      <c r="O9" s="21">
        <f>AVERAGE(data1!O9,data2!O9,data3!O9)</f>
        <v>1131</v>
      </c>
      <c r="P9" s="21">
        <f>AVERAGE(data1!P9,data2!P9,data3!P9)</f>
        <v>1</v>
      </c>
      <c r="Q9" s="21">
        <f>AVERAGE(data1!Q9,data2!Q9,data3!Q9)</f>
        <v>1</v>
      </c>
      <c r="R9" s="21">
        <f>AVERAGE(data1!R9,data2!R9,data3!R9)</f>
        <v>446.66666666666669</v>
      </c>
      <c r="S9" s="21">
        <f>AVERAGE(data1!S9,data2!S9,data3!S9)</f>
        <v>447</v>
      </c>
      <c r="T9" s="21">
        <f>AVERAGE(data1!T9,data2!T9,data3!T9)</f>
        <v>0.9992542878448919</v>
      </c>
      <c r="U9" s="21">
        <f>AVERAGE(data1!U9,data2!U9,data3!U9)</f>
        <v>0.99949033333333326</v>
      </c>
      <c r="V9" s="21">
        <f>AVERAGE(data1!V9,data2!V9,data3!V9)</f>
        <v>1130.6666666666667</v>
      </c>
      <c r="W9" s="21">
        <f>AVERAGE(data1!W9,data2!W9,data3!W9)</f>
        <v>1131</v>
      </c>
      <c r="X9" s="21">
        <f>AVERAGE(data1!X9,data2!X9,data3!X9)</f>
        <v>0.99970527556734456</v>
      </c>
      <c r="Y9" s="21">
        <f>AVERAGE(data1!Y9,data2!Y9,data3!Y9)</f>
        <v>0.99985266666666661</v>
      </c>
      <c r="Z9" s="21">
        <f>AVERAGE(data1!Z9,data2!Z9,data3!Z9)</f>
        <v>1125</v>
      </c>
      <c r="AA9" s="21">
        <f>AVERAGE(data1!AA9,data2!AA9,data3!AA9)</f>
        <v>1131</v>
      </c>
      <c r="AB9" s="21">
        <f>AVERAGE(data1!AB9,data2!AB9,data3!AB9)</f>
        <v>0.99469496021220161</v>
      </c>
      <c r="AC9" s="21">
        <f>AVERAGE(data1!AC9,data2!AC9,data3!AC9)</f>
        <v>0.99751566666666669</v>
      </c>
      <c r="AD9" s="21">
        <f>AVERAGE(data1!AD9,data2!AD9,data3!AD9)</f>
        <v>980.33333333333337</v>
      </c>
      <c r="AE9" s="21">
        <f>AVERAGE(data1!AE9,data2!AE9,data3!AE9)</f>
        <v>1131</v>
      </c>
      <c r="AF9" s="21">
        <f>AVERAGE(data1!AF9,data2!AF9,data3!AF9)</f>
        <v>0.86678455643972885</v>
      </c>
      <c r="AG9" s="21">
        <f>AVERAGE(data1!AG9,data2!AG9,data3!AG9)</f>
        <v>0.92065333333333343</v>
      </c>
      <c r="AH9" s="21">
        <f>AVERAGE(data1!AH9,data2!AH9,data3!AH9)</f>
        <v>715.66666666666663</v>
      </c>
      <c r="AI9" s="21">
        <f>AVERAGE(data1!AI9,data2!AI9,data3!AI9)</f>
        <v>1131</v>
      </c>
      <c r="AJ9" s="21">
        <f>AVERAGE(data1!AJ9,data2!AJ9,data3!AJ9)</f>
        <v>0.632773356911288</v>
      </c>
      <c r="AK9" s="21">
        <f>AVERAGE(data1!AK9,data2!AK9,data3!AK9)</f>
        <v>0.69926100000000002</v>
      </c>
      <c r="AL9" s="21">
        <f>AVERAGE(data1!AL9,data2!AL9,data3!AL9)</f>
        <v>509.33333333333331</v>
      </c>
      <c r="AM9" s="21">
        <f>AVERAGE(data1!AM9,data2!AM9,data3!AM9)</f>
        <v>1131</v>
      </c>
      <c r="AN9" s="21">
        <f>AVERAGE(data1!AN9,data2!AN9,data3!AN9)</f>
        <v>0.4503389330975538</v>
      </c>
      <c r="AO9" s="21">
        <f>AVERAGE(data1!AO9,data2!AO9,data3!AO9)</f>
        <v>0.53274299999999997</v>
      </c>
      <c r="AP9" s="21">
        <f>AVERAGE(data1!AP9,data2!AP9,data3!AP9)</f>
        <v>302.33333333333331</v>
      </c>
      <c r="AQ9" s="21">
        <f>AVERAGE(data1!AQ9,data2!AQ9,data3!AQ9)</f>
        <v>1131</v>
      </c>
      <c r="AR9" s="21">
        <f>AVERAGE(data1!AR9,data2!AR9,data3!AR9)</f>
        <v>0.26731506041850867</v>
      </c>
      <c r="AS9" s="21">
        <f>AVERAGE(data1!AS9,data2!AS9,data3!AS9)</f>
        <v>0.31319633333333335</v>
      </c>
    </row>
    <row r="10" spans="1:45" ht="20" x14ac:dyDescent="0.2">
      <c r="A10" s="27">
        <v>6</v>
      </c>
      <c r="B10" s="1">
        <f t="shared" si="0"/>
        <v>61</v>
      </c>
      <c r="C10" s="1">
        <f t="shared" si="1"/>
        <v>23.619199999999999</v>
      </c>
      <c r="D10" s="1"/>
      <c r="E10" s="1"/>
      <c r="F10" s="1"/>
      <c r="G10" s="2"/>
      <c r="H10" s="2">
        <f>AVERAGE(data1!H10,data2!H10,data3!H10)</f>
        <v>454</v>
      </c>
      <c r="I10" s="32">
        <f>AVERAGE(data1!I10,data2!I10,data3!I10)</f>
        <v>1</v>
      </c>
      <c r="J10" s="32">
        <f>AVERAGE(data1!J10,data2!J10,data3!J10)</f>
        <v>1</v>
      </c>
      <c r="K10" s="2"/>
      <c r="L10" s="2"/>
      <c r="M10" s="2"/>
      <c r="N10" s="2">
        <f>AVERAGE(data1!N10,data2!N10,data3!N10)</f>
        <v>1146</v>
      </c>
      <c r="O10" s="2">
        <f>AVERAGE(data1!O10,data2!O10,data3!O10)</f>
        <v>1146</v>
      </c>
      <c r="P10" s="2">
        <f>AVERAGE(data1!P10,data2!P10,data3!P10)</f>
        <v>1</v>
      </c>
      <c r="Q10" s="2">
        <f>AVERAGE(data1!Q10,data2!Q10,data3!Q10)</f>
        <v>1</v>
      </c>
      <c r="R10" s="2">
        <f>AVERAGE(data1!R10,data2!R10,data3!R10)</f>
        <v>453.66666666666669</v>
      </c>
      <c r="S10" s="2">
        <f>AVERAGE(data1!S10,data2!S10,data3!S10)</f>
        <v>454</v>
      </c>
      <c r="T10" s="2">
        <f>AVERAGE(data1!T10,data2!T10,data3!T10)</f>
        <v>0.99926578560939794</v>
      </c>
      <c r="U10" s="2">
        <f>AVERAGE(data1!U10,data2!U10,data3!U10)</f>
        <v>0.99784233333333339</v>
      </c>
      <c r="V10" s="2">
        <f>AVERAGE(data1!V10,data2!V10,data3!V10)</f>
        <v>1146</v>
      </c>
      <c r="W10" s="2">
        <f>AVERAGE(data1!W10,data2!W10,data3!W10)</f>
        <v>1146</v>
      </c>
      <c r="X10" s="2">
        <f>AVERAGE(data1!X10,data2!X10,data3!X10)</f>
        <v>1</v>
      </c>
      <c r="Y10" s="2">
        <f>AVERAGE(data1!Y10,data2!Y10,data3!Y10)</f>
        <v>1</v>
      </c>
      <c r="Z10" s="2">
        <f>AVERAGE(data1!Z10,data2!Z10,data3!Z10)</f>
        <v>1137</v>
      </c>
      <c r="AA10" s="2">
        <f>AVERAGE(data1!AA10,data2!AA10,data3!AA10)</f>
        <v>1146</v>
      </c>
      <c r="AB10" s="2">
        <f>AVERAGE(data1!AB10,data2!AB10,data3!AB10)</f>
        <v>0.99214659685863882</v>
      </c>
      <c r="AC10" s="2">
        <f>AVERAGE(data1!AC10,data2!AC10,data3!AC10)</f>
        <v>0.9965816666666667</v>
      </c>
      <c r="AD10" s="2">
        <f>AVERAGE(data1!AD10,data2!AD10,data3!AD10)</f>
        <v>983.33333333333337</v>
      </c>
      <c r="AE10" s="2">
        <f>AVERAGE(data1!AE10,data2!AE10,data3!AE10)</f>
        <v>1146</v>
      </c>
      <c r="AF10" s="2">
        <f>AVERAGE(data1!AF10,data2!AF10,data3!AF10)</f>
        <v>0.85805700988947065</v>
      </c>
      <c r="AG10" s="2">
        <f>AVERAGE(data1!AG10,data2!AG10,data3!AG10)</f>
        <v>0.91095666666666675</v>
      </c>
      <c r="AH10" s="2">
        <f>AVERAGE(data1!AH10,data2!AH10,data3!AH10)</f>
        <v>716.66666666666663</v>
      </c>
      <c r="AI10" s="2">
        <f>AVERAGE(data1!AI10,data2!AI10,data3!AI10)</f>
        <v>1146</v>
      </c>
      <c r="AJ10" s="2">
        <f>AVERAGE(data1!AJ10,data2!AJ10,data3!AJ10)</f>
        <v>0.62536358347876675</v>
      </c>
      <c r="AK10" s="2">
        <f>AVERAGE(data1!AK10,data2!AK10,data3!AK10)</f>
        <v>0.70341133333333328</v>
      </c>
      <c r="AL10" s="2">
        <f>AVERAGE(data1!AL10,data2!AL10,data3!AL10)</f>
        <v>513.66666666666663</v>
      </c>
      <c r="AM10" s="2">
        <f>AVERAGE(data1!AM10,data2!AM10,data3!AM10)</f>
        <v>1146</v>
      </c>
      <c r="AN10" s="2">
        <f>AVERAGE(data1!AN10,data2!AN10,data3!AN10)</f>
        <v>0.44822571262361838</v>
      </c>
      <c r="AO10" s="2">
        <f>AVERAGE(data1!AO10,data2!AO10,data3!AO10)</f>
        <v>0.52068966666666661</v>
      </c>
      <c r="AP10" s="2">
        <f>AVERAGE(data1!AP10,data2!AP10,data3!AP10)</f>
        <v>304</v>
      </c>
      <c r="AQ10" s="2">
        <f>AVERAGE(data1!AQ10,data2!AQ10,data3!AQ10)</f>
        <v>1146</v>
      </c>
      <c r="AR10" s="2">
        <f>AVERAGE(data1!AR10,data2!AR10,data3!AR10)</f>
        <v>0.26527050610820246</v>
      </c>
      <c r="AS10" s="2">
        <f>AVERAGE(data1!AS10,data2!AS10,data3!AS10)</f>
        <v>0.31288900000000003</v>
      </c>
    </row>
    <row r="11" spans="1:45" ht="20" x14ac:dyDescent="0.2">
      <c r="A11" s="27">
        <v>7</v>
      </c>
      <c r="B11" s="1">
        <f t="shared" si="0"/>
        <v>62</v>
      </c>
      <c r="C11" s="1">
        <f t="shared" si="1"/>
        <v>24.006399999999999</v>
      </c>
      <c r="D11" s="1"/>
      <c r="E11" s="1"/>
      <c r="F11" s="1"/>
      <c r="G11" s="2"/>
      <c r="H11" s="2">
        <f>AVERAGE(data1!H11,data2!H11,data3!H11)</f>
        <v>464</v>
      </c>
      <c r="I11" s="32">
        <f>AVERAGE(data1!I11,data2!I11,data3!I11)</f>
        <v>1</v>
      </c>
      <c r="J11" s="32">
        <f>AVERAGE(data1!J11,data2!J11,data3!J11)</f>
        <v>1</v>
      </c>
      <c r="K11" s="2"/>
      <c r="L11" s="2"/>
      <c r="M11" s="2"/>
      <c r="N11" s="2">
        <f>AVERAGE(data1!N11,data2!N11,data3!N11)</f>
        <v>1168</v>
      </c>
      <c r="O11" s="2">
        <f>AVERAGE(data1!O11,data2!O11,data3!O11)</f>
        <v>1168</v>
      </c>
      <c r="P11" s="2">
        <f>AVERAGE(data1!P11,data2!P11,data3!P11)</f>
        <v>1</v>
      </c>
      <c r="Q11" s="2">
        <f>AVERAGE(data1!Q11,data2!Q11,data3!Q11)</f>
        <v>1</v>
      </c>
      <c r="R11" s="2">
        <f>AVERAGE(data1!R11,data2!R11,data3!R11)</f>
        <v>463.66666666666669</v>
      </c>
      <c r="S11" s="2">
        <f>AVERAGE(data1!S11,data2!S11,data3!S11)</f>
        <v>464</v>
      </c>
      <c r="T11" s="2">
        <f>AVERAGE(data1!T11,data2!T11,data3!T11)</f>
        <v>0.99928160919540232</v>
      </c>
      <c r="U11" s="2">
        <f>AVERAGE(data1!U11,data2!U11,data3!U11)</f>
        <v>0.99921166666666661</v>
      </c>
      <c r="V11" s="2">
        <f>AVERAGE(data1!V11,data2!V11,data3!V11)</f>
        <v>1167.6666666666667</v>
      </c>
      <c r="W11" s="2">
        <f>AVERAGE(data1!W11,data2!W11,data3!W11)</f>
        <v>1168</v>
      </c>
      <c r="X11" s="2">
        <f>AVERAGE(data1!X11,data2!X11,data3!X11)</f>
        <v>0.99971461187214616</v>
      </c>
      <c r="Y11" s="2">
        <f>AVERAGE(data1!Y11,data2!Y11,data3!Y11)</f>
        <v>0.99975799999999992</v>
      </c>
      <c r="Z11" s="2">
        <f>AVERAGE(data1!Z11,data2!Z11,data3!Z11)</f>
        <v>1161.3333333333333</v>
      </c>
      <c r="AA11" s="2">
        <f>AVERAGE(data1!AA11,data2!AA11,data3!AA11)</f>
        <v>1168</v>
      </c>
      <c r="AB11" s="2">
        <f>AVERAGE(data1!AB11,data2!AB11,data3!AB11)</f>
        <v>0.99429223744292239</v>
      </c>
      <c r="AC11" s="2">
        <f>AVERAGE(data1!AC11,data2!AC11,data3!AC11)</f>
        <v>0.99701099999999998</v>
      </c>
      <c r="AD11" s="2">
        <f>AVERAGE(data1!AD11,data2!AD11,data3!AD11)</f>
        <v>1003</v>
      </c>
      <c r="AE11" s="2">
        <f>AVERAGE(data1!AE11,data2!AE11,data3!AE11)</f>
        <v>1168</v>
      </c>
      <c r="AF11" s="2">
        <f>AVERAGE(data1!AF11,data2!AF11,data3!AF11)</f>
        <v>0.85873287671232879</v>
      </c>
      <c r="AG11" s="2">
        <f>AVERAGE(data1!AG11,data2!AG11,data3!AG11)</f>
        <v>0.91387166666666664</v>
      </c>
      <c r="AH11" s="2">
        <f>AVERAGE(data1!AH11,data2!AH11,data3!AH11)</f>
        <v>715.33333333333337</v>
      </c>
      <c r="AI11" s="2">
        <f>AVERAGE(data1!AI11,data2!AI11,data3!AI11)</f>
        <v>1168</v>
      </c>
      <c r="AJ11" s="2">
        <f>AVERAGE(data1!AJ11,data2!AJ11,data3!AJ11)</f>
        <v>0.61244292237442921</v>
      </c>
      <c r="AK11" s="2">
        <f>AVERAGE(data1!AK11,data2!AK11,data3!AK11)</f>
        <v>0.69432800000000006</v>
      </c>
      <c r="AL11" s="2">
        <f>AVERAGE(data1!AL11,data2!AL11,data3!AL11)</f>
        <v>537</v>
      </c>
      <c r="AM11" s="2">
        <f>AVERAGE(data1!AM11,data2!AM11,data3!AM11)</f>
        <v>1168</v>
      </c>
      <c r="AN11" s="2">
        <f>AVERAGE(data1!AN11,data2!AN11,data3!AN11)</f>
        <v>0.45976027397260272</v>
      </c>
      <c r="AO11" s="2">
        <f>AVERAGE(data1!AO11,data2!AO11,data3!AO11)</f>
        <v>0.5378139999999999</v>
      </c>
      <c r="AP11" s="2">
        <f>AVERAGE(data1!AP11,data2!AP11,data3!AP11)</f>
        <v>310.66666666666669</v>
      </c>
      <c r="AQ11" s="2">
        <f>AVERAGE(data1!AQ11,data2!AQ11,data3!AQ11)</f>
        <v>1168</v>
      </c>
      <c r="AR11" s="2">
        <f>AVERAGE(data1!AR11,data2!AR11,data3!AR11)</f>
        <v>0.26598173515981732</v>
      </c>
      <c r="AS11" s="2">
        <f>AVERAGE(data1!AS11,data2!AS11,data3!AS11)</f>
        <v>0.31922833333333334</v>
      </c>
    </row>
    <row r="12" spans="1:45" ht="20" x14ac:dyDescent="0.2">
      <c r="A12" s="27">
        <v>8</v>
      </c>
      <c r="B12" s="1">
        <f t="shared" si="0"/>
        <v>63</v>
      </c>
      <c r="C12" s="1">
        <f t="shared" si="1"/>
        <v>24.393599999999999</v>
      </c>
      <c r="D12" s="1"/>
      <c r="E12" s="1"/>
      <c r="F12" s="1"/>
      <c r="G12" s="2"/>
      <c r="H12" s="2">
        <f>AVERAGE(data1!H12,data2!H12,data3!H12)</f>
        <v>470</v>
      </c>
      <c r="I12" s="32">
        <f>AVERAGE(data1!I12,data2!I12,data3!I12)</f>
        <v>1</v>
      </c>
      <c r="J12" s="32">
        <f>AVERAGE(data1!J12,data2!J12,data3!J12)</f>
        <v>1</v>
      </c>
      <c r="K12" s="2"/>
      <c r="L12" s="2"/>
      <c r="M12" s="2"/>
      <c r="N12" s="2">
        <f>AVERAGE(data1!N12,data2!N12,data3!N12)</f>
        <v>1187</v>
      </c>
      <c r="O12" s="2">
        <f>AVERAGE(data1!O12,data2!O12,data3!O12)</f>
        <v>1187</v>
      </c>
      <c r="P12" s="2">
        <f>AVERAGE(data1!P12,data2!P12,data3!P12)</f>
        <v>1</v>
      </c>
      <c r="Q12" s="2">
        <f>AVERAGE(data1!Q12,data2!Q12,data3!Q12)</f>
        <v>1</v>
      </c>
      <c r="R12" s="2">
        <f>AVERAGE(data1!R12,data2!R12,data3!R12)</f>
        <v>470</v>
      </c>
      <c r="S12" s="2">
        <f>AVERAGE(data1!S12,data2!S12,data3!S12)</f>
        <v>470</v>
      </c>
      <c r="T12" s="2">
        <f>AVERAGE(data1!T12,data2!T12,data3!T12)</f>
        <v>1</v>
      </c>
      <c r="U12" s="2">
        <f>AVERAGE(data1!U12,data2!U12,data3!U12)</f>
        <v>1</v>
      </c>
      <c r="V12" s="2">
        <f>AVERAGE(data1!V12,data2!V12,data3!V12)</f>
        <v>1186.6666666666667</v>
      </c>
      <c r="W12" s="2">
        <f>AVERAGE(data1!W12,data2!W12,data3!W12)</f>
        <v>1187</v>
      </c>
      <c r="X12" s="2">
        <f>AVERAGE(data1!X12,data2!X12,data3!X12)</f>
        <v>0.99971918000561644</v>
      </c>
      <c r="Y12" s="2">
        <f>AVERAGE(data1!Y12,data2!Y12,data3!Y12)</f>
        <v>0.99972166666666673</v>
      </c>
      <c r="Z12" s="2">
        <f>AVERAGE(data1!Z12,data2!Z12,data3!Z12)</f>
        <v>1178.3333333333333</v>
      </c>
      <c r="AA12" s="2">
        <f>AVERAGE(data1!AA12,data2!AA12,data3!AA12)</f>
        <v>1187</v>
      </c>
      <c r="AB12" s="2">
        <f>AVERAGE(data1!AB12,data2!AB12,data3!AB12)</f>
        <v>0.99269868014602636</v>
      </c>
      <c r="AC12" s="2">
        <f>AVERAGE(data1!AC12,data2!AC12,data3!AC12)</f>
        <v>0.99664366666666659</v>
      </c>
      <c r="AD12" s="2">
        <f>AVERAGE(data1!AD12,data2!AD12,data3!AD12)</f>
        <v>1001</v>
      </c>
      <c r="AE12" s="2">
        <f>AVERAGE(data1!AE12,data2!AE12,data3!AE12)</f>
        <v>1187</v>
      </c>
      <c r="AF12" s="2">
        <f>AVERAGE(data1!AF12,data2!AF12,data3!AF12)</f>
        <v>0.84330244313395097</v>
      </c>
      <c r="AG12" s="2">
        <f>AVERAGE(data1!AG12,data2!AG12,data3!AG12)</f>
        <v>0.89844599999999997</v>
      </c>
      <c r="AH12" s="2">
        <f>AVERAGE(data1!AH12,data2!AH12,data3!AH12)</f>
        <v>736.66666666666663</v>
      </c>
      <c r="AI12" s="2">
        <f>AVERAGE(data1!AI12,data2!AI12,data3!AI12)</f>
        <v>1187</v>
      </c>
      <c r="AJ12" s="2">
        <f>AVERAGE(data1!AJ12,data2!AJ12,data3!AJ12)</f>
        <v>0.62061218758775627</v>
      </c>
      <c r="AK12" s="2">
        <f>AVERAGE(data1!AK12,data2!AK12,data3!AK12)</f>
        <v>0.69749399999999995</v>
      </c>
      <c r="AL12" s="2">
        <f>AVERAGE(data1!AL12,data2!AL12,data3!AL12)</f>
        <v>513.33333333333337</v>
      </c>
      <c r="AM12" s="2">
        <f>AVERAGE(data1!AM12,data2!AM12,data3!AM12)</f>
        <v>1187</v>
      </c>
      <c r="AN12" s="2">
        <f>AVERAGE(data1!AN12,data2!AN12,data3!AN12)</f>
        <v>0.43246279135074417</v>
      </c>
      <c r="AO12" s="2">
        <f>AVERAGE(data1!AO12,data2!AO12,data3!AO12)</f>
        <v>0.49560566666666661</v>
      </c>
      <c r="AP12" s="2">
        <f>AVERAGE(data1!AP12,data2!AP12,data3!AP12)</f>
        <v>333</v>
      </c>
      <c r="AQ12" s="2">
        <f>AVERAGE(data1!AQ12,data2!AQ12,data3!AQ12)</f>
        <v>1187</v>
      </c>
      <c r="AR12" s="2">
        <f>AVERAGE(data1!AR12,data2!AR12,data3!AR12)</f>
        <v>0.28053917438921649</v>
      </c>
      <c r="AS12" s="2">
        <f>AVERAGE(data1!AS12,data2!AS12,data3!AS12)</f>
        <v>0.32668433333333335</v>
      </c>
    </row>
    <row r="13" spans="1:45" ht="20" x14ac:dyDescent="0.2">
      <c r="A13" s="27">
        <v>9</v>
      </c>
      <c r="B13" s="1">
        <f t="shared" si="0"/>
        <v>64</v>
      </c>
      <c r="C13" s="1">
        <f t="shared" si="1"/>
        <v>24.780799999999999</v>
      </c>
      <c r="D13" s="1"/>
      <c r="E13" s="1"/>
      <c r="F13" s="1"/>
      <c r="G13" s="2"/>
      <c r="H13" s="2">
        <f>AVERAGE(data1!H13,data2!H13,data3!H13)</f>
        <v>477</v>
      </c>
      <c r="I13" s="32">
        <f>AVERAGE(data1!I13,data2!I13,data3!I13)</f>
        <v>1</v>
      </c>
      <c r="J13" s="32">
        <f>AVERAGE(data1!J13,data2!J13,data3!J13)</f>
        <v>1</v>
      </c>
      <c r="K13" s="2"/>
      <c r="L13" s="2"/>
      <c r="M13" s="2"/>
      <c r="N13" s="2">
        <f>AVERAGE(data1!N13,data2!N13,data3!N13)</f>
        <v>1207</v>
      </c>
      <c r="O13" s="2">
        <f>AVERAGE(data1!O13,data2!O13,data3!O13)</f>
        <v>1207</v>
      </c>
      <c r="P13" s="2">
        <f>AVERAGE(data1!P13,data2!P13,data3!P13)</f>
        <v>1</v>
      </c>
      <c r="Q13" s="2">
        <f>AVERAGE(data1!Q13,data2!Q13,data3!Q13)</f>
        <v>1</v>
      </c>
      <c r="R13" s="2">
        <f>AVERAGE(data1!R13,data2!R13,data3!R13)</f>
        <v>476.66666666666669</v>
      </c>
      <c r="S13" s="2">
        <f>AVERAGE(data1!S13,data2!S13,data3!S13)</f>
        <v>477</v>
      </c>
      <c r="T13" s="2">
        <f>AVERAGE(data1!T13,data2!T13,data3!T13)</f>
        <v>0.99930118798043333</v>
      </c>
      <c r="U13" s="2">
        <f>AVERAGE(data1!U13,data2!U13,data3!U13)</f>
        <v>0.99923299999999993</v>
      </c>
      <c r="V13" s="2">
        <f>AVERAGE(data1!V13,data2!V13,data3!V13)</f>
        <v>1206.3333333333333</v>
      </c>
      <c r="W13" s="2">
        <f>AVERAGE(data1!W13,data2!W13,data3!W13)</f>
        <v>1207</v>
      </c>
      <c r="X13" s="2">
        <f>AVERAGE(data1!X13,data2!X13,data3!X13)</f>
        <v>0.99944766639049976</v>
      </c>
      <c r="Y13" s="2">
        <f>AVERAGE(data1!Y13,data2!Y13,data3!Y13)</f>
        <v>0.99960400000000005</v>
      </c>
      <c r="Z13" s="2">
        <f>AVERAGE(data1!Z13,data2!Z13,data3!Z13)</f>
        <v>1191</v>
      </c>
      <c r="AA13" s="2">
        <f>AVERAGE(data1!AA13,data2!AA13,data3!AA13)</f>
        <v>1207</v>
      </c>
      <c r="AB13" s="2">
        <f>AVERAGE(data1!AB13,data2!AB13,data3!AB13)</f>
        <v>0.9867439933719967</v>
      </c>
      <c r="AC13" s="2">
        <f>AVERAGE(data1!AC13,data2!AC13,data3!AC13)</f>
        <v>0.99303200000000003</v>
      </c>
      <c r="AD13" s="2">
        <f>AVERAGE(data1!AD13,data2!AD13,data3!AD13)</f>
        <v>1024.3333333333333</v>
      </c>
      <c r="AE13" s="2">
        <f>AVERAGE(data1!AE13,data2!AE13,data3!AE13)</f>
        <v>1207</v>
      </c>
      <c r="AF13" s="2">
        <f>AVERAGE(data1!AF13,data2!AF13,data3!AF13)</f>
        <v>0.84866059099696223</v>
      </c>
      <c r="AG13" s="2">
        <f>AVERAGE(data1!AG13,data2!AG13,data3!AG13)</f>
        <v>0.90222466666666667</v>
      </c>
      <c r="AH13" s="2">
        <f>AVERAGE(data1!AH13,data2!AH13,data3!AH13)</f>
        <v>731.66666666666663</v>
      </c>
      <c r="AI13" s="2">
        <f>AVERAGE(data1!AI13,data2!AI13,data3!AI13)</f>
        <v>1207</v>
      </c>
      <c r="AJ13" s="2">
        <f>AVERAGE(data1!AJ13,data2!AJ13,data3!AJ13)</f>
        <v>0.60618613642640151</v>
      </c>
      <c r="AK13" s="2">
        <f>AVERAGE(data1!AK13,data2!AK13,data3!AK13)</f>
        <v>0.68066866666666659</v>
      </c>
      <c r="AL13" s="2">
        <f>AVERAGE(data1!AL13,data2!AL13,data3!AL13)</f>
        <v>545.66666666666663</v>
      </c>
      <c r="AM13" s="2">
        <f>AVERAGE(data1!AM13,data2!AM13,data3!AM13)</f>
        <v>1207</v>
      </c>
      <c r="AN13" s="2">
        <f>AVERAGE(data1!AN13,data2!AN13,data3!AN13)</f>
        <v>0.45208505937586302</v>
      </c>
      <c r="AO13" s="2">
        <f>AVERAGE(data1!AO13,data2!AO13,data3!AO13)</f>
        <v>0.52246700000000001</v>
      </c>
      <c r="AP13" s="2">
        <f>AVERAGE(data1!AP13,data2!AP13,data3!AP13)</f>
        <v>304.33333333333331</v>
      </c>
      <c r="AQ13" s="2">
        <f>AVERAGE(data1!AQ13,data2!AQ13,data3!AQ13)</f>
        <v>1207</v>
      </c>
      <c r="AR13" s="2">
        <f>AVERAGE(data1!AR13,data2!AR13,data3!AR13)</f>
        <v>0.25214029273681304</v>
      </c>
      <c r="AS13" s="2">
        <f>AVERAGE(data1!AS13,data2!AS13,data3!AS13)</f>
        <v>0.29402800000000001</v>
      </c>
    </row>
    <row r="14" spans="1:45" ht="20" x14ac:dyDescent="0.2">
      <c r="A14" s="27">
        <v>10</v>
      </c>
      <c r="B14" s="1">
        <f t="shared" si="0"/>
        <v>65</v>
      </c>
      <c r="C14" s="1">
        <f t="shared" si="1"/>
        <v>25.167999999999999</v>
      </c>
      <c r="D14" s="1"/>
      <c r="E14" s="1"/>
      <c r="F14" s="1"/>
      <c r="G14" s="2"/>
      <c r="H14" s="2">
        <f>AVERAGE(data1!H14,data2!H14,data3!H14)</f>
        <v>486</v>
      </c>
      <c r="I14" s="32">
        <f>AVERAGE(data1!I14,data2!I14,data3!I14)</f>
        <v>1</v>
      </c>
      <c r="J14" s="32">
        <f>AVERAGE(data1!J14,data2!J14,data3!J14)</f>
        <v>1</v>
      </c>
      <c r="K14" s="2"/>
      <c r="L14" s="2"/>
      <c r="M14" s="2"/>
      <c r="N14" s="2">
        <f>AVERAGE(data1!N14,data2!N14,data3!N14)</f>
        <v>1224</v>
      </c>
      <c r="O14" s="2">
        <f>AVERAGE(data1!O14,data2!O14,data3!O14)</f>
        <v>1224</v>
      </c>
      <c r="P14" s="2">
        <f>AVERAGE(data1!P14,data2!P14,data3!P14)</f>
        <v>1</v>
      </c>
      <c r="Q14" s="2">
        <f>AVERAGE(data1!Q14,data2!Q14,data3!Q14)</f>
        <v>1</v>
      </c>
      <c r="R14" s="2">
        <f>AVERAGE(data1!R14,data2!R14,data3!R14)</f>
        <v>486</v>
      </c>
      <c r="S14" s="2">
        <f>AVERAGE(data1!S14,data2!S14,data3!S14)</f>
        <v>486</v>
      </c>
      <c r="T14" s="2">
        <f>AVERAGE(data1!T14,data2!T14,data3!T14)</f>
        <v>1</v>
      </c>
      <c r="U14" s="2">
        <f>AVERAGE(data1!U14,data2!U14,data3!U14)</f>
        <v>1</v>
      </c>
      <c r="V14" s="2">
        <f>AVERAGE(data1!V14,data2!V14,data3!V14)</f>
        <v>1223.6666666666667</v>
      </c>
      <c r="W14" s="2">
        <f>AVERAGE(data1!W14,data2!W14,data3!W14)</f>
        <v>1224</v>
      </c>
      <c r="X14" s="2">
        <f>AVERAGE(data1!X14,data2!X14,data3!X14)</f>
        <v>0.99972766884531594</v>
      </c>
      <c r="Y14" s="2">
        <f>AVERAGE(data1!Y14,data2!Y14,data3!Y14)</f>
        <v>0.99988866666666665</v>
      </c>
      <c r="Z14" s="2">
        <f>AVERAGE(data1!Z14,data2!Z14,data3!Z14)</f>
        <v>1210.3333333333333</v>
      </c>
      <c r="AA14" s="2">
        <f>AVERAGE(data1!AA14,data2!AA14,data3!AA14)</f>
        <v>1224</v>
      </c>
      <c r="AB14" s="2">
        <f>AVERAGE(data1!AB14,data2!AB14,data3!AB14)</f>
        <v>0.98883442265795207</v>
      </c>
      <c r="AC14" s="2">
        <f>AVERAGE(data1!AC14,data2!AC14,data3!AC14)</f>
        <v>0.9939446666666667</v>
      </c>
      <c r="AD14" s="2">
        <f>AVERAGE(data1!AD14,data2!AD14,data3!AD14)</f>
        <v>1032</v>
      </c>
      <c r="AE14" s="2">
        <f>AVERAGE(data1!AE14,data2!AE14,data3!AE14)</f>
        <v>1224</v>
      </c>
      <c r="AF14" s="2">
        <f>AVERAGE(data1!AF14,data2!AF14,data3!AF14)</f>
        <v>0.84313725490196079</v>
      </c>
      <c r="AG14" s="2">
        <f>AVERAGE(data1!AG14,data2!AG14,data3!AG14)</f>
        <v>0.88951066666666667</v>
      </c>
      <c r="AH14" s="2">
        <f>AVERAGE(data1!AH14,data2!AH14,data3!AH14)</f>
        <v>758</v>
      </c>
      <c r="AI14" s="2">
        <f>AVERAGE(data1!AI14,data2!AI14,data3!AI14)</f>
        <v>1224</v>
      </c>
      <c r="AJ14" s="2">
        <f>AVERAGE(data1!AJ14,data2!AJ14,data3!AJ14)</f>
        <v>0.61928104575163401</v>
      </c>
      <c r="AK14" s="2">
        <f>AVERAGE(data1!AK14,data2!AK14,data3!AK14)</f>
        <v>0.69496666666666673</v>
      </c>
      <c r="AL14" s="2">
        <f>AVERAGE(data1!AL14,data2!AL14,data3!AL14)</f>
        <v>556.66666666666663</v>
      </c>
      <c r="AM14" s="2">
        <f>AVERAGE(data1!AM14,data2!AM14,data3!AM14)</f>
        <v>1224</v>
      </c>
      <c r="AN14" s="2">
        <f>AVERAGE(data1!AN14,data2!AN14,data3!AN14)</f>
        <v>0.45479302832244012</v>
      </c>
      <c r="AO14" s="2">
        <f>AVERAGE(data1!AO14,data2!AO14,data3!AO14)</f>
        <v>0.51885633333333336</v>
      </c>
      <c r="AP14" s="2">
        <f>AVERAGE(data1!AP14,data2!AP14,data3!AP14)</f>
        <v>328.66666666666669</v>
      </c>
      <c r="AQ14" s="2">
        <f>AVERAGE(data1!AQ14,data2!AQ14,data3!AQ14)</f>
        <v>1224</v>
      </c>
      <c r="AR14" s="2">
        <f>AVERAGE(data1!AR14,data2!AR14,data3!AR14)</f>
        <v>0.26851851851851855</v>
      </c>
      <c r="AS14" s="2">
        <f>AVERAGE(data1!AS14,data2!AS14,data3!AS14)</f>
        <v>0.30050400000000005</v>
      </c>
    </row>
    <row r="15" spans="1:45" ht="20" x14ac:dyDescent="0.2">
      <c r="A15" s="27">
        <v>11</v>
      </c>
      <c r="B15" s="1">
        <f t="shared" si="0"/>
        <v>66</v>
      </c>
      <c r="C15" s="1">
        <f t="shared" si="1"/>
        <v>25.555199999999999</v>
      </c>
      <c r="D15" s="1"/>
      <c r="E15" s="1"/>
      <c r="F15" s="1"/>
      <c r="G15" s="2"/>
      <c r="H15" s="2">
        <f>AVERAGE(data1!H15,data2!H15,data3!H15)</f>
        <v>492</v>
      </c>
      <c r="I15" s="32">
        <f>AVERAGE(data1!I15,data2!I15,data3!I15)</f>
        <v>1</v>
      </c>
      <c r="J15" s="32">
        <f>AVERAGE(data1!J15,data2!J15,data3!J15)</f>
        <v>1</v>
      </c>
      <c r="K15" s="2"/>
      <c r="L15" s="2"/>
      <c r="M15" s="2"/>
      <c r="N15" s="2">
        <f>AVERAGE(data1!N15,data2!N15,data3!N15)</f>
        <v>1243</v>
      </c>
      <c r="O15" s="2">
        <f>AVERAGE(data1!O15,data2!O15,data3!O15)</f>
        <v>1243</v>
      </c>
      <c r="P15" s="2">
        <f>AVERAGE(data1!P15,data2!P15,data3!P15)</f>
        <v>1</v>
      </c>
      <c r="Q15" s="2">
        <f>AVERAGE(data1!Q15,data2!Q15,data3!Q15)</f>
        <v>1</v>
      </c>
      <c r="R15" s="2">
        <f>AVERAGE(data1!R15,data2!R15,data3!R15)</f>
        <v>491</v>
      </c>
      <c r="S15" s="2">
        <f>AVERAGE(data1!S15,data2!S15,data3!S15)</f>
        <v>492</v>
      </c>
      <c r="T15" s="2">
        <f>AVERAGE(data1!T15,data2!T15,data3!T15)</f>
        <v>0.99796747967479671</v>
      </c>
      <c r="U15" s="2">
        <f>AVERAGE(data1!U15,data2!U15,data3!U15)</f>
        <v>0.99847933333333339</v>
      </c>
      <c r="V15" s="2">
        <f>AVERAGE(data1!V15,data2!V15,data3!V15)</f>
        <v>1242</v>
      </c>
      <c r="W15" s="2">
        <f>AVERAGE(data1!W15,data2!W15,data3!W15)</f>
        <v>1243</v>
      </c>
      <c r="X15" s="2">
        <f>AVERAGE(data1!X15,data2!X15,data3!X15)</f>
        <v>0.9991954947707159</v>
      </c>
      <c r="Y15" s="2">
        <f>AVERAGE(data1!Y15,data2!Y15,data3!Y15)</f>
        <v>0.99929999999999997</v>
      </c>
      <c r="Z15" s="2">
        <f>AVERAGE(data1!Z15,data2!Z15,data3!Z15)</f>
        <v>1219.6666666666667</v>
      </c>
      <c r="AA15" s="2">
        <f>AVERAGE(data1!AA15,data2!AA15,data3!AA15)</f>
        <v>1243</v>
      </c>
      <c r="AB15" s="2">
        <f>AVERAGE(data1!AB15,data2!AB15,data3!AB15)</f>
        <v>0.9812282113167069</v>
      </c>
      <c r="AC15" s="2">
        <f>AVERAGE(data1!AC15,data2!AC15,data3!AC15)</f>
        <v>0.98959299999999983</v>
      </c>
      <c r="AD15" s="2">
        <f>AVERAGE(data1!AD15,data2!AD15,data3!AD15)</f>
        <v>1013</v>
      </c>
      <c r="AE15" s="2">
        <f>AVERAGE(data1!AE15,data2!AE15,data3!AE15)</f>
        <v>1243</v>
      </c>
      <c r="AF15" s="2">
        <f>AVERAGE(data1!AF15,data2!AF15,data3!AF15)</f>
        <v>0.81496379726468227</v>
      </c>
      <c r="AG15" s="2">
        <f>AVERAGE(data1!AG15,data2!AG15,data3!AG15)</f>
        <v>0.86698566666666677</v>
      </c>
      <c r="AH15" s="2">
        <f>AVERAGE(data1!AH15,data2!AH15,data3!AH15)</f>
        <v>753.33333333333337</v>
      </c>
      <c r="AI15" s="2">
        <f>AVERAGE(data1!AI15,data2!AI15,data3!AI15)</f>
        <v>1243</v>
      </c>
      <c r="AJ15" s="2">
        <f>AVERAGE(data1!AJ15,data2!AJ15,data3!AJ15)</f>
        <v>0.60606060606060608</v>
      </c>
      <c r="AK15" s="2">
        <f>AVERAGE(data1!AK15,data2!AK15,data3!AK15)</f>
        <v>0.67946399999999996</v>
      </c>
      <c r="AL15" s="2">
        <f>AVERAGE(data1!AL15,data2!AL15,data3!AL15)</f>
        <v>551.33333333333337</v>
      </c>
      <c r="AM15" s="2">
        <f>AVERAGE(data1!AM15,data2!AM15,data3!AM15)</f>
        <v>1243</v>
      </c>
      <c r="AN15" s="2">
        <f>AVERAGE(data1!AN15,data2!AN15,data3!AN15)</f>
        <v>0.44355054974524005</v>
      </c>
      <c r="AO15" s="2">
        <f>AVERAGE(data1!AO15,data2!AO15,data3!AO15)</f>
        <v>0.50453933333333334</v>
      </c>
      <c r="AP15" s="2">
        <f>AVERAGE(data1!AP15,data2!AP15,data3!AP15)</f>
        <v>326</v>
      </c>
      <c r="AQ15" s="2">
        <f>AVERAGE(data1!AQ15,data2!AQ15,data3!AQ15)</f>
        <v>1243</v>
      </c>
      <c r="AR15" s="2">
        <f>AVERAGE(data1!AR15,data2!AR15,data3!AR15)</f>
        <v>0.26226870474658087</v>
      </c>
      <c r="AS15" s="2">
        <f>AVERAGE(data1!AS15,data2!AS15,data3!AS15)</f>
        <v>0.30723499999999998</v>
      </c>
    </row>
    <row r="16" spans="1:45" ht="20" x14ac:dyDescent="0.2">
      <c r="A16" s="27">
        <v>12</v>
      </c>
      <c r="B16" s="1">
        <f t="shared" si="0"/>
        <v>67</v>
      </c>
      <c r="C16" s="1">
        <f t="shared" si="1"/>
        <v>25.942399999999999</v>
      </c>
      <c r="D16" s="1"/>
      <c r="E16" s="1"/>
      <c r="F16" s="1"/>
      <c r="G16" s="2"/>
      <c r="H16" s="2">
        <f>AVERAGE(data1!H16,data2!H16,data3!H16)</f>
        <v>497</v>
      </c>
      <c r="I16" s="32">
        <f>AVERAGE(data1!I16,data2!I16,data3!I16)</f>
        <v>1</v>
      </c>
      <c r="J16" s="32">
        <f>AVERAGE(data1!J16,data2!J16,data3!J16)</f>
        <v>1</v>
      </c>
      <c r="K16" s="2"/>
      <c r="L16" s="2"/>
      <c r="M16" s="2"/>
      <c r="N16" s="2">
        <f>AVERAGE(data1!N16,data2!N16,data3!N16)</f>
        <v>1260</v>
      </c>
      <c r="O16" s="2">
        <f>AVERAGE(data1!O16,data2!O16,data3!O16)</f>
        <v>1260</v>
      </c>
      <c r="P16" s="2">
        <f>AVERAGE(data1!P16,data2!P16,data3!P16)</f>
        <v>1</v>
      </c>
      <c r="Q16" s="2">
        <f>AVERAGE(data1!Q16,data2!Q16,data3!Q16)</f>
        <v>1</v>
      </c>
      <c r="R16" s="2">
        <f>AVERAGE(data1!R16,data2!R16,data3!R16)</f>
        <v>496.66666666666669</v>
      </c>
      <c r="S16" s="2">
        <f>AVERAGE(data1!S16,data2!S16,data3!S16)</f>
        <v>497</v>
      </c>
      <c r="T16" s="2">
        <f>AVERAGE(data1!T16,data2!T16,data3!T16)</f>
        <v>0.99932930918846408</v>
      </c>
      <c r="U16" s="2">
        <f>AVERAGE(data1!U16,data2!U16,data3!U16)</f>
        <v>0.99973800000000013</v>
      </c>
      <c r="V16" s="2">
        <f>AVERAGE(data1!V16,data2!V16,data3!V16)</f>
        <v>1259.3333333333333</v>
      </c>
      <c r="W16" s="2">
        <f>AVERAGE(data1!W16,data2!W16,data3!W16)</f>
        <v>1260</v>
      </c>
      <c r="X16" s="2">
        <f>AVERAGE(data1!X16,data2!X16,data3!X16)</f>
        <v>0.99947089947089951</v>
      </c>
      <c r="Y16" s="2">
        <f>AVERAGE(data1!Y16,data2!Y16,data3!Y16)</f>
        <v>0.99970800000000004</v>
      </c>
      <c r="Z16" s="2">
        <f>AVERAGE(data1!Z16,data2!Z16,data3!Z16)</f>
        <v>1240.3333333333333</v>
      </c>
      <c r="AA16" s="2">
        <f>AVERAGE(data1!AA16,data2!AA16,data3!AA16)</f>
        <v>1260</v>
      </c>
      <c r="AB16" s="2">
        <f>AVERAGE(data1!AB16,data2!AB16,data3!AB16)</f>
        <v>0.98439153439153448</v>
      </c>
      <c r="AC16" s="2">
        <f>AVERAGE(data1!AC16,data2!AC16,data3!AC16)</f>
        <v>0.99221999999999999</v>
      </c>
      <c r="AD16" s="2">
        <f>AVERAGE(data1!AD16,data2!AD16,data3!AD16)</f>
        <v>1016</v>
      </c>
      <c r="AE16" s="2">
        <f>AVERAGE(data1!AE16,data2!AE16,data3!AE16)</f>
        <v>1260</v>
      </c>
      <c r="AF16" s="2">
        <f>AVERAGE(data1!AF16,data2!AF16,data3!AF16)</f>
        <v>0.80634920634920648</v>
      </c>
      <c r="AG16" s="2">
        <f>AVERAGE(data1!AG16,data2!AG16,data3!AG16)</f>
        <v>0.86221233333333336</v>
      </c>
      <c r="AH16" s="2">
        <f>AVERAGE(data1!AH16,data2!AH16,data3!AH16)</f>
        <v>743.33333333333337</v>
      </c>
      <c r="AI16" s="2">
        <f>AVERAGE(data1!AI16,data2!AI16,data3!AI16)</f>
        <v>1260</v>
      </c>
      <c r="AJ16" s="2">
        <f>AVERAGE(data1!AJ16,data2!AJ16,data3!AJ16)</f>
        <v>0.58994708994708989</v>
      </c>
      <c r="AK16" s="2">
        <f>AVERAGE(data1!AK16,data2!AK16,data3!AK16)</f>
        <v>0.65304133333333336</v>
      </c>
      <c r="AL16" s="2">
        <f>AVERAGE(data1!AL16,data2!AL16,data3!AL16)</f>
        <v>541</v>
      </c>
      <c r="AM16" s="2">
        <f>AVERAGE(data1!AM16,data2!AM16,data3!AM16)</f>
        <v>1260</v>
      </c>
      <c r="AN16" s="2">
        <f>AVERAGE(data1!AN16,data2!AN16,data3!AN16)</f>
        <v>0.42936507936507934</v>
      </c>
      <c r="AO16" s="2">
        <f>AVERAGE(data1!AO16,data2!AO16,data3!AO16)</f>
        <v>0.49241099999999999</v>
      </c>
      <c r="AP16" s="2">
        <f>AVERAGE(data1!AP16,data2!AP16,data3!AP16)</f>
        <v>300.33333333333331</v>
      </c>
      <c r="AQ16" s="2">
        <f>AVERAGE(data1!AQ16,data2!AQ16,data3!AQ16)</f>
        <v>1260</v>
      </c>
      <c r="AR16" s="2">
        <f>AVERAGE(data1!AR16,data2!AR16,data3!AR16)</f>
        <v>0.23835978835978835</v>
      </c>
      <c r="AS16" s="2">
        <f>AVERAGE(data1!AS16,data2!AS16,data3!AS16)</f>
        <v>0.27802166666666667</v>
      </c>
    </row>
    <row r="17" spans="1:45" ht="20" x14ac:dyDescent="0.2">
      <c r="A17" s="27">
        <v>13</v>
      </c>
      <c r="B17" s="1">
        <f t="shared" si="0"/>
        <v>68</v>
      </c>
      <c r="C17" s="1">
        <f t="shared" si="1"/>
        <v>26.329599999999999</v>
      </c>
      <c r="D17" s="1"/>
      <c r="E17" s="1"/>
      <c r="F17" s="1"/>
      <c r="G17" s="2"/>
      <c r="H17" s="2">
        <f>AVERAGE(data1!H17,data2!H17,data3!H17)</f>
        <v>507</v>
      </c>
      <c r="I17" s="32">
        <f>AVERAGE(data1!I17,data2!I17,data3!I17)</f>
        <v>1</v>
      </c>
      <c r="J17" s="32">
        <f>AVERAGE(data1!J17,data2!J17,data3!J17)</f>
        <v>1</v>
      </c>
      <c r="K17" s="2"/>
      <c r="L17" s="2"/>
      <c r="M17" s="2"/>
      <c r="N17" s="2">
        <f>AVERAGE(data1!N17,data2!N17,data3!N17)</f>
        <v>1279</v>
      </c>
      <c r="O17" s="2">
        <f>AVERAGE(data1!O17,data2!O17,data3!O17)</f>
        <v>1279</v>
      </c>
      <c r="P17" s="2">
        <f>AVERAGE(data1!P17,data2!P17,data3!P17)</f>
        <v>1</v>
      </c>
      <c r="Q17" s="2">
        <f>AVERAGE(data1!Q17,data2!Q17,data3!Q17)</f>
        <v>1</v>
      </c>
      <c r="R17" s="2">
        <f>AVERAGE(data1!R17,data2!R17,data3!R17)</f>
        <v>506.66666666666669</v>
      </c>
      <c r="S17" s="2">
        <f>AVERAGE(data1!S17,data2!S17,data3!S17)</f>
        <v>507</v>
      </c>
      <c r="T17" s="2">
        <f>AVERAGE(data1!T17,data2!T17,data3!T17)</f>
        <v>0.99934253780407634</v>
      </c>
      <c r="U17" s="2">
        <f>AVERAGE(data1!U17,data2!U17,data3!U17)</f>
        <v>0.99968566666666669</v>
      </c>
      <c r="V17" s="2">
        <f>AVERAGE(data1!V17,data2!V17,data3!V17)</f>
        <v>1279</v>
      </c>
      <c r="W17" s="2">
        <f>AVERAGE(data1!W17,data2!W17,data3!W17)</f>
        <v>1279</v>
      </c>
      <c r="X17" s="2">
        <f>AVERAGE(data1!X17,data2!X17,data3!X17)</f>
        <v>1</v>
      </c>
      <c r="Y17" s="2">
        <f>AVERAGE(data1!Y17,data2!Y17,data3!Y17)</f>
        <v>1</v>
      </c>
      <c r="Z17" s="2">
        <f>AVERAGE(data1!Z17,data2!Z17,data3!Z17)</f>
        <v>1253</v>
      </c>
      <c r="AA17" s="2">
        <f>AVERAGE(data1!AA17,data2!AA17,data3!AA17)</f>
        <v>1279</v>
      </c>
      <c r="AB17" s="2">
        <f>AVERAGE(data1!AB17,data2!AB17,data3!AB17)</f>
        <v>0.97967161845191553</v>
      </c>
      <c r="AC17" s="2">
        <f>AVERAGE(data1!AC17,data2!AC17,data3!AC17)</f>
        <v>0.98775000000000002</v>
      </c>
      <c r="AD17" s="2">
        <f>AVERAGE(data1!AD17,data2!AD17,data3!AD17)</f>
        <v>1007.6666666666666</v>
      </c>
      <c r="AE17" s="2">
        <f>AVERAGE(data1!AE17,data2!AE17,data3!AE17)</f>
        <v>1279</v>
      </c>
      <c r="AF17" s="2">
        <f>AVERAGE(data1!AF17,data2!AF17,data3!AF17)</f>
        <v>0.78785509512640084</v>
      </c>
      <c r="AG17" s="2">
        <f>AVERAGE(data1!AG17,data2!AG17,data3!AG17)</f>
        <v>0.83598000000000006</v>
      </c>
      <c r="AH17" s="2">
        <f>AVERAGE(data1!AH17,data2!AH17,data3!AH17)</f>
        <v>744.33333333333337</v>
      </c>
      <c r="AI17" s="2">
        <f>AVERAGE(data1!AI17,data2!AI17,data3!AI17)</f>
        <v>1279</v>
      </c>
      <c r="AJ17" s="2">
        <f>AVERAGE(data1!AJ17,data2!AJ17,data3!AJ17)</f>
        <v>0.58196507688298149</v>
      </c>
      <c r="AK17" s="2">
        <f>AVERAGE(data1!AK17,data2!AK17,data3!AK17)</f>
        <v>0.65164499999999992</v>
      </c>
      <c r="AL17" s="2">
        <f>AVERAGE(data1!AL17,data2!AL17,data3!AL17)</f>
        <v>594.66666666666663</v>
      </c>
      <c r="AM17" s="2">
        <f>AVERAGE(data1!AM17,data2!AM17,data3!AM17)</f>
        <v>1279</v>
      </c>
      <c r="AN17" s="2">
        <f>AVERAGE(data1!AN17,data2!AN17,data3!AN17)</f>
        <v>0.46494657284336721</v>
      </c>
      <c r="AO17" s="2">
        <f>AVERAGE(data1!AO17,data2!AO17,data3!AO17)</f>
        <v>0.52300900000000006</v>
      </c>
      <c r="AP17" s="2">
        <f>AVERAGE(data1!AP17,data2!AP17,data3!AP17)</f>
        <v>344.33333333333331</v>
      </c>
      <c r="AQ17" s="2">
        <f>AVERAGE(data1!AQ17,data2!AQ17,data3!AQ17)</f>
        <v>1279</v>
      </c>
      <c r="AR17" s="2">
        <f>AVERAGE(data1!AR17,data2!AR17,data3!AR17)</f>
        <v>0.2692207453739901</v>
      </c>
      <c r="AS17" s="2">
        <f>AVERAGE(data1!AS17,data2!AS17,data3!AS17)</f>
        <v>0.31105066666666664</v>
      </c>
    </row>
    <row r="18" spans="1:45" ht="20" x14ac:dyDescent="0.2">
      <c r="A18" s="27">
        <v>14</v>
      </c>
      <c r="B18" s="1">
        <f t="shared" si="0"/>
        <v>69</v>
      </c>
      <c r="C18" s="1">
        <f t="shared" si="1"/>
        <v>26.716799999999999</v>
      </c>
      <c r="D18" s="1"/>
      <c r="E18" s="1"/>
      <c r="F18" s="1"/>
      <c r="G18" s="2"/>
      <c r="H18" s="2">
        <f>AVERAGE(data1!H18,data2!H18,data3!H18)</f>
        <v>513</v>
      </c>
      <c r="I18" s="32">
        <f>AVERAGE(data1!I18,data2!I18,data3!I18)</f>
        <v>1</v>
      </c>
      <c r="J18" s="32">
        <f>AVERAGE(data1!J18,data2!J18,data3!J18)</f>
        <v>1</v>
      </c>
      <c r="K18" s="2"/>
      <c r="L18" s="2"/>
      <c r="M18" s="2"/>
      <c r="N18" s="2">
        <f>AVERAGE(data1!N18,data2!N18,data3!N18)</f>
        <v>1299</v>
      </c>
      <c r="O18" s="2">
        <f>AVERAGE(data1!O18,data2!O18,data3!O18)</f>
        <v>1299</v>
      </c>
      <c r="P18" s="2">
        <f>AVERAGE(data1!P18,data2!P18,data3!P18)</f>
        <v>1</v>
      </c>
      <c r="Q18" s="2">
        <f>AVERAGE(data1!Q18,data2!Q18,data3!Q18)</f>
        <v>1</v>
      </c>
      <c r="R18" s="2">
        <f>AVERAGE(data1!R18,data2!R18,data3!R18)</f>
        <v>512</v>
      </c>
      <c r="S18" s="2">
        <f>AVERAGE(data1!S18,data2!S18,data3!S18)</f>
        <v>513</v>
      </c>
      <c r="T18" s="2">
        <f>AVERAGE(data1!T18,data2!T18,data3!T18)</f>
        <v>0.99805068226120852</v>
      </c>
      <c r="U18" s="2">
        <f>AVERAGE(data1!U18,data2!U18,data3!U18)</f>
        <v>0.99846666666666672</v>
      </c>
      <c r="V18" s="2">
        <f>AVERAGE(data1!V18,data2!V18,data3!V18)</f>
        <v>1298.6666666666667</v>
      </c>
      <c r="W18" s="2">
        <f>AVERAGE(data1!W18,data2!W18,data3!W18)</f>
        <v>1299</v>
      </c>
      <c r="X18" s="2">
        <f>AVERAGE(data1!X18,data2!X18,data3!X18)</f>
        <v>0.99974339235309218</v>
      </c>
      <c r="Y18" s="2">
        <f>AVERAGE(data1!Y18,data2!Y18,data3!Y18)</f>
        <v>0.9997826666666666</v>
      </c>
      <c r="Z18" s="2">
        <f>AVERAGE(data1!Z18,data2!Z18,data3!Z18)</f>
        <v>1274</v>
      </c>
      <c r="AA18" s="2">
        <f>AVERAGE(data1!AA18,data2!AA18,data3!AA18)</f>
        <v>1299</v>
      </c>
      <c r="AB18" s="2">
        <f>AVERAGE(data1!AB18,data2!AB18,data3!AB18)</f>
        <v>0.98075442648190914</v>
      </c>
      <c r="AC18" s="2">
        <f>AVERAGE(data1!AC18,data2!AC18,data3!AC18)</f>
        <v>0.99040766666666669</v>
      </c>
      <c r="AD18" s="2">
        <f>AVERAGE(data1!AD18,data2!AD18,data3!AD18)</f>
        <v>1010.3333333333334</v>
      </c>
      <c r="AE18" s="2">
        <f>AVERAGE(data1!AE18,data2!AE18,data3!AE18)</f>
        <v>1299</v>
      </c>
      <c r="AF18" s="2">
        <f>AVERAGE(data1!AF18,data2!AF18,data3!AF18)</f>
        <v>0.77777777777777779</v>
      </c>
      <c r="AG18" s="2">
        <f>AVERAGE(data1!AG18,data2!AG18,data3!AG18)</f>
        <v>0.83468966666666666</v>
      </c>
      <c r="AH18" s="2">
        <f>AVERAGE(data1!AH18,data2!AH18,data3!AH18)</f>
        <v>686.66666666666663</v>
      </c>
      <c r="AI18" s="2">
        <f>AVERAGE(data1!AI18,data2!AI18,data3!AI18)</f>
        <v>1299</v>
      </c>
      <c r="AJ18" s="2">
        <f>AVERAGE(data1!AJ18,data2!AJ18,data3!AJ18)</f>
        <v>0.52861175263022842</v>
      </c>
      <c r="AK18" s="2">
        <f>AVERAGE(data1!AK18,data2!AK18,data3!AK18)</f>
        <v>0.58933266666666662</v>
      </c>
      <c r="AL18" s="2">
        <f>AVERAGE(data1!AL18,data2!AL18,data3!AL18)</f>
        <v>519</v>
      </c>
      <c r="AM18" s="2">
        <f>AVERAGE(data1!AM18,data2!AM18,data3!AM18)</f>
        <v>1299</v>
      </c>
      <c r="AN18" s="2">
        <f>AVERAGE(data1!AN18,data2!AN18,data3!AN18)</f>
        <v>0.39953810623556585</v>
      </c>
      <c r="AO18" s="2">
        <f>AVERAGE(data1!AO18,data2!AO18,data3!AO18)</f>
        <v>0.45330966666666672</v>
      </c>
      <c r="AP18" s="2">
        <f>AVERAGE(data1!AP18,data2!AP18,data3!AP18)</f>
        <v>379.66666666666669</v>
      </c>
      <c r="AQ18" s="2">
        <f>AVERAGE(data1!AQ18,data2!AQ18,data3!AQ18)</f>
        <v>1299</v>
      </c>
      <c r="AR18" s="2">
        <f>AVERAGE(data1!AR18,data2!AR18,data3!AR18)</f>
        <v>0.29227610982807289</v>
      </c>
      <c r="AS18" s="2">
        <f>AVERAGE(data1!AS18,data2!AS18,data3!AS18)</f>
        <v>0.33216600000000002</v>
      </c>
    </row>
    <row r="19" spans="1:45" s="22" customFormat="1" ht="20" x14ac:dyDescent="0.2">
      <c r="A19" s="20">
        <v>15</v>
      </c>
      <c r="B19" s="21">
        <f t="shared" si="0"/>
        <v>70</v>
      </c>
      <c r="C19" s="21">
        <f t="shared" si="1"/>
        <v>27.103999999999999</v>
      </c>
      <c r="D19" s="21"/>
      <c r="E19" s="21"/>
      <c r="F19" s="21"/>
      <c r="G19" s="21"/>
      <c r="H19" s="21">
        <f>AVERAGE(data1!H19,data2!H19,data3!H19)</f>
        <v>521</v>
      </c>
      <c r="I19" s="21">
        <f>AVERAGE(data1!I19,data2!I19,data3!I19)</f>
        <v>1</v>
      </c>
      <c r="J19" s="21">
        <f>AVERAGE(data1!J19,data2!J19,data3!J19)</f>
        <v>1</v>
      </c>
      <c r="K19" s="21"/>
      <c r="L19" s="21"/>
      <c r="M19" s="21"/>
      <c r="N19" s="21">
        <f>AVERAGE(data1!N19,data2!N19,data3!N19)</f>
        <v>1319</v>
      </c>
      <c r="O19" s="21">
        <f>AVERAGE(data1!O19,data2!O19,data3!O19)</f>
        <v>1319</v>
      </c>
      <c r="P19" s="21">
        <f>AVERAGE(data1!P19,data2!P19,data3!P19)</f>
        <v>1</v>
      </c>
      <c r="Q19" s="21">
        <f>AVERAGE(data1!Q19,data2!Q19,data3!Q19)</f>
        <v>1</v>
      </c>
      <c r="R19" s="21">
        <f>AVERAGE(data1!R19,data2!R19,data3!R19)</f>
        <v>520.33333333333337</v>
      </c>
      <c r="S19" s="21">
        <f>AVERAGE(data1!S19,data2!S19,data3!S19)</f>
        <v>521</v>
      </c>
      <c r="T19" s="21">
        <f>AVERAGE(data1!T19,data2!T19,data3!T19)</f>
        <v>0.99872040946896989</v>
      </c>
      <c r="U19" s="21">
        <f>AVERAGE(data1!U19,data2!U19,data3!U19)</f>
        <v>0.99932266666666669</v>
      </c>
      <c r="V19" s="21">
        <f>AVERAGE(data1!V19,data2!V19,data3!V19)</f>
        <v>1318</v>
      </c>
      <c r="W19" s="21">
        <f>AVERAGE(data1!W19,data2!W19,data3!W19)</f>
        <v>1319</v>
      </c>
      <c r="X19" s="21">
        <f>AVERAGE(data1!X19,data2!X19,data3!X19)</f>
        <v>0.99924184988627751</v>
      </c>
      <c r="Y19" s="21">
        <f>AVERAGE(data1!Y19,data2!Y19,data3!Y19)</f>
        <v>0.99895733333333336</v>
      </c>
      <c r="Z19" s="21">
        <f>AVERAGE(data1!Z19,data2!Z19,data3!Z19)</f>
        <v>1290</v>
      </c>
      <c r="AA19" s="21">
        <f>AVERAGE(data1!AA19,data2!AA19,data3!AA19)</f>
        <v>1319</v>
      </c>
      <c r="AB19" s="21">
        <f>AVERAGE(data1!AB19,data2!AB19,data3!AB19)</f>
        <v>0.97801364670204693</v>
      </c>
      <c r="AC19" s="21">
        <f>AVERAGE(data1!AC19,data2!AC19,data3!AC19)</f>
        <v>0.98887433333333341</v>
      </c>
      <c r="AD19" s="21">
        <f>AVERAGE(data1!AD19,data2!AD19,data3!AD19)</f>
        <v>1015</v>
      </c>
      <c r="AE19" s="21">
        <f>AVERAGE(data1!AE19,data2!AE19,data3!AE19)</f>
        <v>1319</v>
      </c>
      <c r="AF19" s="21">
        <f>AVERAGE(data1!AF19,data2!AF19,data3!AF19)</f>
        <v>0.76952236542835484</v>
      </c>
      <c r="AG19" s="21">
        <f>AVERAGE(data1!AG19,data2!AG19,data3!AG19)</f>
        <v>0.81835899999999995</v>
      </c>
      <c r="AH19" s="21">
        <f>AVERAGE(data1!AH19,data2!AH19,data3!AH19)</f>
        <v>653</v>
      </c>
      <c r="AI19" s="21">
        <f>AVERAGE(data1!AI19,data2!AI19,data3!AI19)</f>
        <v>1319</v>
      </c>
      <c r="AJ19" s="21">
        <f>AVERAGE(data1!AJ19,data2!AJ19,data3!AJ19)</f>
        <v>0.49507202426080371</v>
      </c>
      <c r="AK19" s="21">
        <f>AVERAGE(data1!AK19,data2!AK19,data3!AK19)</f>
        <v>0.54773033333333332</v>
      </c>
      <c r="AL19" s="21">
        <f>AVERAGE(data1!AL19,data2!AL19,data3!AL19)</f>
        <v>486.33333333333331</v>
      </c>
      <c r="AM19" s="21">
        <f>AVERAGE(data1!AM19,data2!AM19,data3!AM19)</f>
        <v>1319</v>
      </c>
      <c r="AN19" s="21">
        <f>AVERAGE(data1!AN19,data2!AN19,data3!AN19)</f>
        <v>0.36871367197371746</v>
      </c>
      <c r="AO19" s="21">
        <f>AVERAGE(data1!AO19,data2!AO19,data3!AO19)</f>
        <v>0.41544300000000001</v>
      </c>
      <c r="AP19" s="21">
        <f>AVERAGE(data1!AP19,data2!AP19,data3!AP19)</f>
        <v>356</v>
      </c>
      <c r="AQ19" s="21">
        <f>AVERAGE(data1!AQ19,data2!AQ19,data3!AQ19)</f>
        <v>1319</v>
      </c>
      <c r="AR19" s="21">
        <f>AVERAGE(data1!AR19,data2!AR19,data3!AR19)</f>
        <v>0.26990144048521608</v>
      </c>
      <c r="AS19" s="21">
        <f>AVERAGE(data1!AS19,data2!AS19,data3!AS19)</f>
        <v>0.31579733333333332</v>
      </c>
    </row>
    <row r="20" spans="1:45" ht="20" x14ac:dyDescent="0.2">
      <c r="A20" s="27">
        <v>16</v>
      </c>
      <c r="B20" s="1">
        <f t="shared" si="0"/>
        <v>71</v>
      </c>
      <c r="C20" s="1">
        <f t="shared" si="1"/>
        <v>27.491199999999999</v>
      </c>
      <c r="D20" s="1"/>
      <c r="E20" s="1"/>
      <c r="F20" s="1"/>
      <c r="G20" s="2"/>
      <c r="H20" s="2">
        <f>AVERAGE(data1!H20,data2!H20,data3!H20)</f>
        <v>531</v>
      </c>
      <c r="I20" s="32">
        <f>AVERAGE(data1!I20,data2!I20,data3!I20)</f>
        <v>1</v>
      </c>
      <c r="J20" s="32">
        <f>AVERAGE(data1!J20,data2!J20,data3!J20)</f>
        <v>1</v>
      </c>
      <c r="K20" s="2"/>
      <c r="L20" s="2"/>
      <c r="M20" s="2"/>
      <c r="N20" s="2">
        <f>AVERAGE(data1!N20,data2!N20,data3!N20)</f>
        <v>1335</v>
      </c>
      <c r="O20" s="2">
        <f>AVERAGE(data1!O20,data2!O20,data3!O20)</f>
        <v>1335</v>
      </c>
      <c r="P20" s="2">
        <f>AVERAGE(data1!P20,data2!P20,data3!P20)</f>
        <v>1</v>
      </c>
      <c r="Q20" s="2">
        <f>AVERAGE(data1!Q20,data2!Q20,data3!Q20)</f>
        <v>0.9998543333333334</v>
      </c>
      <c r="R20" s="2">
        <f>AVERAGE(data1!R20,data2!R20,data3!R20)</f>
        <v>527.66666666666663</v>
      </c>
      <c r="S20" s="2">
        <f>AVERAGE(data1!S20,data2!S20,data3!S20)</f>
        <v>531</v>
      </c>
      <c r="T20" s="2">
        <f>AVERAGE(data1!T20,data2!T20,data3!T20)</f>
        <v>0.99372253609541739</v>
      </c>
      <c r="U20" s="2">
        <f>AVERAGE(data1!U20,data2!U20,data3!U20)</f>
        <v>0.99635899999999999</v>
      </c>
      <c r="V20" s="2">
        <f>AVERAGE(data1!V20,data2!V20,data3!V20)</f>
        <v>1334</v>
      </c>
      <c r="W20" s="2">
        <f>AVERAGE(data1!W20,data2!W20,data3!W20)</f>
        <v>1335</v>
      </c>
      <c r="X20" s="2">
        <f>AVERAGE(data1!X20,data2!X20,data3!X20)</f>
        <v>0.99925093632958806</v>
      </c>
      <c r="Y20" s="2">
        <f>AVERAGE(data1!Y20,data2!Y20,data3!Y20)</f>
        <v>0.99899400000000005</v>
      </c>
      <c r="Z20" s="2">
        <f>AVERAGE(data1!Z20,data2!Z20,data3!Z20)</f>
        <v>1286.6666666666667</v>
      </c>
      <c r="AA20" s="2">
        <f>AVERAGE(data1!AA20,data2!AA20,data3!AA20)</f>
        <v>1335</v>
      </c>
      <c r="AB20" s="2">
        <f>AVERAGE(data1!AB20,data2!AB20,data3!AB20)</f>
        <v>0.96379525593008741</v>
      </c>
      <c r="AC20" s="2">
        <f>AVERAGE(data1!AC20,data2!AC20,data3!AC20)</f>
        <v>0.97470733333333337</v>
      </c>
      <c r="AD20" s="2">
        <f>AVERAGE(data1!AD20,data2!AD20,data3!AD20)</f>
        <v>995.66666666666663</v>
      </c>
      <c r="AE20" s="2">
        <f>AVERAGE(data1!AE20,data2!AE20,data3!AE20)</f>
        <v>1335</v>
      </c>
      <c r="AF20" s="2">
        <f>AVERAGE(data1!AF20,data2!AF20,data3!AF20)</f>
        <v>0.74581772784019973</v>
      </c>
      <c r="AG20" s="2">
        <f>AVERAGE(data1!AG20,data2!AG20,data3!AG20)</f>
        <v>0.80277900000000002</v>
      </c>
      <c r="AH20" s="2">
        <f>AVERAGE(data1!AH20,data2!AH20,data3!AH20)</f>
        <v>670.33333333333337</v>
      </c>
      <c r="AI20" s="2">
        <f>AVERAGE(data1!AI20,data2!AI20,data3!AI20)</f>
        <v>1335</v>
      </c>
      <c r="AJ20" s="2">
        <f>AVERAGE(data1!AJ20,data2!AJ20,data3!AJ20)</f>
        <v>0.50212234706616732</v>
      </c>
      <c r="AK20" s="2">
        <f>AVERAGE(data1!AK20,data2!AK20,data3!AK20)</f>
        <v>0.55424400000000007</v>
      </c>
      <c r="AL20" s="2">
        <f>AVERAGE(data1!AL20,data2!AL20,data3!AL20)</f>
        <v>532.66666666666663</v>
      </c>
      <c r="AM20" s="2">
        <f>AVERAGE(data1!AM20,data2!AM20,data3!AM20)</f>
        <v>1335</v>
      </c>
      <c r="AN20" s="2">
        <f>AVERAGE(data1!AN20,data2!AN20,data3!AN20)</f>
        <v>0.39900124843945067</v>
      </c>
      <c r="AO20" s="2">
        <f>AVERAGE(data1!AO20,data2!AO20,data3!AO20)</f>
        <v>0.45159400000000005</v>
      </c>
      <c r="AP20" s="2">
        <f>AVERAGE(data1!AP20,data2!AP20,data3!AP20)</f>
        <v>276.66666666666669</v>
      </c>
      <c r="AQ20" s="2">
        <f>AVERAGE(data1!AQ20,data2!AQ20,data3!AQ20)</f>
        <v>1335</v>
      </c>
      <c r="AR20" s="2">
        <f>AVERAGE(data1!AR20,data2!AR20,data3!AR20)</f>
        <v>0.2072409488139825</v>
      </c>
      <c r="AS20" s="2">
        <f>AVERAGE(data1!AS20,data2!AS20,data3!AS20)</f>
        <v>0.24923799999999999</v>
      </c>
    </row>
    <row r="21" spans="1:45" ht="20" x14ac:dyDescent="0.2">
      <c r="A21" s="27">
        <v>17</v>
      </c>
      <c r="B21" s="1">
        <f t="shared" si="0"/>
        <v>72</v>
      </c>
      <c r="C21" s="1">
        <f t="shared" si="1"/>
        <v>27.878399999999999</v>
      </c>
      <c r="D21" s="1"/>
      <c r="E21" s="1"/>
      <c r="F21" s="1"/>
      <c r="G21" s="2"/>
      <c r="H21" s="2">
        <f>AVERAGE(data1!H21,data2!H21,data3!H21)</f>
        <v>536</v>
      </c>
      <c r="I21" s="32">
        <f>AVERAGE(data1!I21,data2!I21,data3!I21)</f>
        <v>1</v>
      </c>
      <c r="J21" s="32">
        <f>AVERAGE(data1!J21,data2!J21,data3!J21)</f>
        <v>1</v>
      </c>
      <c r="K21" s="2"/>
      <c r="L21" s="2"/>
      <c r="M21" s="2"/>
      <c r="N21" s="2">
        <f>AVERAGE(data1!N21,data2!N21,data3!N21)</f>
        <v>1356.6666666666667</v>
      </c>
      <c r="O21" s="2">
        <f>AVERAGE(data1!O21,data2!O21,data3!O21)</f>
        <v>1357</v>
      </c>
      <c r="P21" s="2">
        <f>AVERAGE(data1!P21,data2!P21,data3!P21)</f>
        <v>0.9997543601080815</v>
      </c>
      <c r="Q21" s="2">
        <f>AVERAGE(data1!Q21,data2!Q21,data3!Q21)</f>
        <v>1</v>
      </c>
      <c r="R21" s="2">
        <f>AVERAGE(data1!R21,data2!R21,data3!R21)</f>
        <v>531.33333333333337</v>
      </c>
      <c r="S21" s="2">
        <f>AVERAGE(data1!S21,data2!S21,data3!S21)</f>
        <v>536</v>
      </c>
      <c r="T21" s="2">
        <f>AVERAGE(data1!T21,data2!T21,data3!T21)</f>
        <v>0.99129353233830841</v>
      </c>
      <c r="U21" s="2">
        <f>AVERAGE(data1!U21,data2!U21,data3!U21)</f>
        <v>0.99235200000000001</v>
      </c>
      <c r="V21" s="2">
        <f>AVERAGE(data1!V21,data2!V21,data3!V21)</f>
        <v>1354.6666666666667</v>
      </c>
      <c r="W21" s="2">
        <f>AVERAGE(data1!W21,data2!W21,data3!W21)</f>
        <v>1357</v>
      </c>
      <c r="X21" s="2">
        <f>AVERAGE(data1!X21,data2!X21,data3!X21)</f>
        <v>0.99828052075657092</v>
      </c>
      <c r="Y21" s="2">
        <f>AVERAGE(data1!Y21,data2!Y21,data3!Y21)</f>
        <v>0.99915233333333331</v>
      </c>
      <c r="Z21" s="2">
        <f>AVERAGE(data1!Z21,data2!Z21,data3!Z21)</f>
        <v>1293</v>
      </c>
      <c r="AA21" s="2">
        <f>AVERAGE(data1!AA21,data2!AA21,data3!AA21)</f>
        <v>1357</v>
      </c>
      <c r="AB21" s="2">
        <f>AVERAGE(data1!AB21,data2!AB21,data3!AB21)</f>
        <v>0.95283714075165804</v>
      </c>
      <c r="AC21" s="2">
        <f>AVERAGE(data1!AC21,data2!AC21,data3!AC21)</f>
        <v>0.97005566666666676</v>
      </c>
      <c r="AD21" s="2">
        <f>AVERAGE(data1!AD21,data2!AD21,data3!AD21)</f>
        <v>946.33333333333337</v>
      </c>
      <c r="AE21" s="2">
        <f>AVERAGE(data1!AE21,data2!AE21,data3!AE21)</f>
        <v>1357</v>
      </c>
      <c r="AF21" s="2">
        <f>AVERAGE(data1!AF21,data2!AF21,data3!AF21)</f>
        <v>0.69737165315647254</v>
      </c>
      <c r="AG21" s="2">
        <f>AVERAGE(data1!AG21,data2!AG21,data3!AG21)</f>
        <v>0.74976066666666663</v>
      </c>
      <c r="AH21" s="2">
        <f>AVERAGE(data1!AH21,data2!AH21,data3!AH21)</f>
        <v>615.33333333333337</v>
      </c>
      <c r="AI21" s="2">
        <f>AVERAGE(data1!AI21,data2!AI21,data3!AI21)</f>
        <v>1357</v>
      </c>
      <c r="AJ21" s="2">
        <f>AVERAGE(data1!AJ21,data2!AJ21,data3!AJ21)</f>
        <v>0.45345124048145419</v>
      </c>
      <c r="AK21" s="2">
        <f>AVERAGE(data1!AK21,data2!AK21,data3!AK21)</f>
        <v>0.50296700000000005</v>
      </c>
      <c r="AL21" s="2">
        <f>AVERAGE(data1!AL21,data2!AL21,data3!AL21)</f>
        <v>507.33333333333331</v>
      </c>
      <c r="AM21" s="2">
        <f>AVERAGE(data1!AM21,data2!AM21,data3!AM21)</f>
        <v>1357</v>
      </c>
      <c r="AN21" s="2">
        <f>AVERAGE(data1!AN21,data2!AN21,data3!AN21)</f>
        <v>0.37386391549987713</v>
      </c>
      <c r="AO21" s="2">
        <f>AVERAGE(data1!AO21,data2!AO21,data3!AO21)</f>
        <v>0.41831433333333329</v>
      </c>
      <c r="AP21" s="2">
        <f>AVERAGE(data1!AP21,data2!AP21,data3!AP21)</f>
        <v>261</v>
      </c>
      <c r="AQ21" s="2">
        <f>AVERAGE(data1!AQ21,data2!AQ21,data3!AQ21)</f>
        <v>1357</v>
      </c>
      <c r="AR21" s="2">
        <f>AVERAGE(data1!AR21,data2!AR21,data3!AR21)</f>
        <v>0.19233603537214441</v>
      </c>
      <c r="AS21" s="2">
        <f>AVERAGE(data1!AS21,data2!AS21,data3!AS21)</f>
        <v>0.22051899999999999</v>
      </c>
    </row>
    <row r="22" spans="1:45" ht="20" x14ac:dyDescent="0.2">
      <c r="A22" s="27">
        <v>18</v>
      </c>
      <c r="B22" s="1">
        <f t="shared" si="0"/>
        <v>73</v>
      </c>
      <c r="C22" s="1">
        <f t="shared" si="1"/>
        <v>28.265599999999999</v>
      </c>
      <c r="D22" s="1"/>
      <c r="E22" s="2"/>
      <c r="F22" s="1"/>
      <c r="G22" s="2"/>
      <c r="H22" s="2">
        <f>AVERAGE(data1!H22,data2!H22,data3!H22)</f>
        <v>546</v>
      </c>
      <c r="I22" s="32">
        <f>AVERAGE(data1!I22,data2!I22,data3!I22)</f>
        <v>1</v>
      </c>
      <c r="J22" s="32">
        <f>AVERAGE(data1!J22,data2!J22,data3!J22)</f>
        <v>1</v>
      </c>
      <c r="K22" s="2"/>
      <c r="L22" s="2"/>
      <c r="M22" s="2"/>
      <c r="N22" s="2">
        <f>AVERAGE(data1!N22,data2!N22,data3!N22)</f>
        <v>1375.3333333333333</v>
      </c>
      <c r="O22" s="2">
        <f>AVERAGE(data1!O22,data2!O22,data3!O22)</f>
        <v>1376</v>
      </c>
      <c r="P22" s="2">
        <f>AVERAGE(data1!P22,data2!P22,data3!P22)</f>
        <v>0.9995155038759691</v>
      </c>
      <c r="Q22" s="2">
        <f>AVERAGE(data1!Q22,data2!Q22,data3!Q22)</f>
        <v>0.9998543333333334</v>
      </c>
      <c r="R22" s="2">
        <f>AVERAGE(data1!R22,data2!R22,data3!R22)</f>
        <v>538.66666666666663</v>
      </c>
      <c r="S22" s="2">
        <f>AVERAGE(data1!S22,data2!S22,data3!S22)</f>
        <v>546</v>
      </c>
      <c r="T22" s="2">
        <f>AVERAGE(data1!T22,data2!T22,data3!T22)</f>
        <v>0.98656898656898662</v>
      </c>
      <c r="U22" s="2">
        <f>AVERAGE(data1!U22,data2!U22,data3!U22)</f>
        <v>0.99163433333333328</v>
      </c>
      <c r="V22" s="2">
        <f>AVERAGE(data1!V22,data2!V22,data3!V22)</f>
        <v>1372.3333333333333</v>
      </c>
      <c r="W22" s="2">
        <f>AVERAGE(data1!W22,data2!W22,data3!W22)</f>
        <v>1376</v>
      </c>
      <c r="X22" s="2">
        <f>AVERAGE(data1!X22,data2!X22,data3!X22)</f>
        <v>0.99733527131782951</v>
      </c>
      <c r="Y22" s="2">
        <f>AVERAGE(data1!Y22,data2!Y22,data3!Y22)</f>
        <v>0.99777833333333332</v>
      </c>
      <c r="Z22" s="2">
        <f>AVERAGE(data1!Z22,data2!Z22,data3!Z22)</f>
        <v>1295.6666666666667</v>
      </c>
      <c r="AA22" s="2">
        <f>AVERAGE(data1!AA22,data2!AA22,data3!AA22)</f>
        <v>1376</v>
      </c>
      <c r="AB22" s="2">
        <f>AVERAGE(data1!AB22,data2!AB22,data3!AB22)</f>
        <v>0.94161821705426352</v>
      </c>
      <c r="AC22" s="2">
        <f>AVERAGE(data1!AC22,data2!AC22,data3!AC22)</f>
        <v>0.96178633333333341</v>
      </c>
      <c r="AD22" s="2">
        <f>AVERAGE(data1!AD22,data2!AD22,data3!AD22)</f>
        <v>929.66666666666663</v>
      </c>
      <c r="AE22" s="2">
        <f>AVERAGE(data1!AE22,data2!AE22,data3!AE22)</f>
        <v>1376</v>
      </c>
      <c r="AF22" s="2">
        <f>AVERAGE(data1!AF22,data2!AF22,data3!AF22)</f>
        <v>0.67562984496124023</v>
      </c>
      <c r="AG22" s="2">
        <f>AVERAGE(data1!AG22,data2!AG22,data3!AG22)</f>
        <v>0.72214066666666676</v>
      </c>
      <c r="AH22" s="2">
        <f>AVERAGE(data1!AH22,data2!AH22,data3!AH22)</f>
        <v>626.33333333333337</v>
      </c>
      <c r="AI22" s="2">
        <f>AVERAGE(data1!AI22,data2!AI22,data3!AI22)</f>
        <v>1376</v>
      </c>
      <c r="AJ22" s="2">
        <f>AVERAGE(data1!AJ22,data2!AJ22,data3!AJ22)</f>
        <v>0.45518410852713176</v>
      </c>
      <c r="AK22" s="2">
        <f>AVERAGE(data1!AK22,data2!AK22,data3!AK22)</f>
        <v>0.49938666666666665</v>
      </c>
      <c r="AL22" s="2">
        <f>AVERAGE(data1!AL22,data2!AL22,data3!AL22)</f>
        <v>510</v>
      </c>
      <c r="AM22" s="2">
        <f>AVERAGE(data1!AM22,data2!AM22,data3!AM22)</f>
        <v>1376</v>
      </c>
      <c r="AN22" s="2">
        <f>AVERAGE(data1!AN22,data2!AN22,data3!AN22)</f>
        <v>0.37063953488372098</v>
      </c>
      <c r="AO22" s="2">
        <f>AVERAGE(data1!AO22,data2!AO22,data3!AO22)</f>
        <v>0.40684466666666669</v>
      </c>
      <c r="AP22" s="2">
        <f>AVERAGE(data1!AP22,data2!AP22,data3!AP22)</f>
        <v>317.66666666666669</v>
      </c>
      <c r="AQ22" s="2">
        <f>AVERAGE(data1!AQ22,data2!AQ22,data3!AQ22)</f>
        <v>1376</v>
      </c>
      <c r="AR22" s="2">
        <f>AVERAGE(data1!AR22,data2!AR22,data3!AR22)</f>
        <v>0.23086240310077519</v>
      </c>
      <c r="AS22" s="2">
        <f>AVERAGE(data1!AS22,data2!AS22,data3!AS22)</f>
        <v>0.26531199999999999</v>
      </c>
    </row>
    <row r="23" spans="1:45" s="8" customFormat="1" ht="20" x14ac:dyDescent="0.2">
      <c r="A23" s="6">
        <v>19</v>
      </c>
      <c r="B23" s="1">
        <f t="shared" si="0"/>
        <v>74</v>
      </c>
      <c r="C23" s="1">
        <f t="shared" si="1"/>
        <v>28.652799999999999</v>
      </c>
      <c r="D23" s="2"/>
      <c r="E23" s="2"/>
      <c r="F23" s="1"/>
      <c r="G23" s="2"/>
      <c r="H23" s="2">
        <f>AVERAGE(data1!H23,data2!H23,data3!H23)</f>
        <v>553</v>
      </c>
      <c r="I23" s="32">
        <f>AVERAGE(data1!I23,data2!I23,data3!I23)</f>
        <v>1</v>
      </c>
      <c r="J23" s="32">
        <f>AVERAGE(data1!J23,data2!J23,data3!J23)</f>
        <v>1</v>
      </c>
      <c r="K23" s="2"/>
      <c r="L23" s="2"/>
      <c r="M23" s="2"/>
      <c r="N23" s="2">
        <f>AVERAGE(data1!N23,data2!N23,data3!N23)</f>
        <v>1393.3333333333333</v>
      </c>
      <c r="O23" s="2">
        <f>AVERAGE(data1!O23,data2!O23,data3!O23)</f>
        <v>1394</v>
      </c>
      <c r="P23" s="2">
        <f>AVERAGE(data1!P23,data2!P23,data3!P23)</f>
        <v>0.99952175992348158</v>
      </c>
      <c r="Q23" s="2">
        <f>AVERAGE(data1!Q23,data2!Q23,data3!Q23)</f>
        <v>0.99971866666666676</v>
      </c>
      <c r="R23" s="2">
        <f>AVERAGE(data1!R23,data2!R23,data3!R23)</f>
        <v>546.66666666666663</v>
      </c>
      <c r="S23" s="2">
        <f>AVERAGE(data1!S23,data2!S23,data3!S23)</f>
        <v>553</v>
      </c>
      <c r="T23" s="2">
        <f>AVERAGE(data1!T23,data2!T23,data3!T23)</f>
        <v>0.98854731766124171</v>
      </c>
      <c r="U23" s="2">
        <f>AVERAGE(data1!U23,data2!U23,data3!U23)</f>
        <v>0.99401466666666671</v>
      </c>
      <c r="V23" s="2">
        <f>AVERAGE(data1!V23,data2!V23,data3!V23)</f>
        <v>1390.3333333333333</v>
      </c>
      <c r="W23" s="2">
        <f>AVERAGE(data1!W23,data2!W23,data3!W23)</f>
        <v>1394</v>
      </c>
      <c r="X23" s="2">
        <f>AVERAGE(data1!X23,data2!X23,data3!X23)</f>
        <v>0.99736967957914879</v>
      </c>
      <c r="Y23" s="2">
        <f>AVERAGE(data1!Y23,data2!Y23,data3!Y23)</f>
        <v>0.99861466666666665</v>
      </c>
      <c r="Z23" s="2">
        <f>AVERAGE(data1!Z23,data2!Z23,data3!Z23)</f>
        <v>1246.3333333333333</v>
      </c>
      <c r="AA23" s="2">
        <f>AVERAGE(data1!AA23,data2!AA23,data3!AA23)</f>
        <v>1394</v>
      </c>
      <c r="AB23" s="2">
        <f>AVERAGE(data1!AB23,data2!AB23,data3!AB23)</f>
        <v>0.89406982305117166</v>
      </c>
      <c r="AC23" s="2">
        <f>AVERAGE(data1!AC23,data2!AC23,data3!AC23)</f>
        <v>0.92019233333333339</v>
      </c>
      <c r="AD23" s="2">
        <f>AVERAGE(data1!AD23,data2!AD23,data3!AD23)</f>
        <v>934.33333333333337</v>
      </c>
      <c r="AE23" s="2">
        <f>AVERAGE(data1!AE23,data2!AE23,data3!AE23)</f>
        <v>1394</v>
      </c>
      <c r="AF23" s="2">
        <f>AVERAGE(data1!AF23,data2!AF23,data3!AF23)</f>
        <v>0.67025346724055479</v>
      </c>
      <c r="AG23" s="2">
        <f>AVERAGE(data1!AG23,data2!AG23,data3!AG23)</f>
        <v>0.72417700000000007</v>
      </c>
      <c r="AH23" s="2">
        <f>AVERAGE(data1!AH23,data2!AH23,data3!AH23)</f>
        <v>569</v>
      </c>
      <c r="AI23" s="2">
        <f>AVERAGE(data1!AI23,data2!AI23,data3!AI23)</f>
        <v>1394</v>
      </c>
      <c r="AJ23" s="2">
        <f>AVERAGE(data1!AJ23,data2!AJ23,data3!AJ23)</f>
        <v>0.40817790530846482</v>
      </c>
      <c r="AK23" s="2">
        <f>AVERAGE(data1!AK23,data2!AK23,data3!AK23)</f>
        <v>0.43997799999999998</v>
      </c>
      <c r="AL23" s="2">
        <f>AVERAGE(data1!AL23,data2!AL23,data3!AL23)</f>
        <v>427.33333333333331</v>
      </c>
      <c r="AM23" s="2">
        <f>AVERAGE(data1!AM23,data2!AM23,data3!AM23)</f>
        <v>1394</v>
      </c>
      <c r="AN23" s="2">
        <f>AVERAGE(data1!AN23,data2!AN23,data3!AN23)</f>
        <v>0.30655188904830227</v>
      </c>
      <c r="AO23" s="2">
        <f>AVERAGE(data1!AO23,data2!AO23,data3!AO23)</f>
        <v>0.34059866666666666</v>
      </c>
      <c r="AP23" s="2">
        <f>AVERAGE(data1!AP23,data2!AP23,data3!AP23)</f>
        <v>320</v>
      </c>
      <c r="AQ23" s="2">
        <f>AVERAGE(data1!AQ23,data2!AQ23,data3!AQ23)</f>
        <v>1394</v>
      </c>
      <c r="AR23" s="2">
        <f>AVERAGE(data1!AR23,data2!AR23,data3!AR23)</f>
        <v>0.2295552367288379</v>
      </c>
      <c r="AS23" s="2">
        <f>AVERAGE(data1!AS23,data2!AS23,data3!AS23)</f>
        <v>0.2559656666666667</v>
      </c>
    </row>
    <row r="24" spans="1:45" ht="20" x14ac:dyDescent="0.2">
      <c r="A24" s="27">
        <v>20</v>
      </c>
      <c r="B24" s="1">
        <f t="shared" si="0"/>
        <v>75</v>
      </c>
      <c r="C24" s="1">
        <f t="shared" si="1"/>
        <v>29.04</v>
      </c>
      <c r="D24" s="1"/>
      <c r="E24" s="2"/>
      <c r="F24" s="1"/>
      <c r="G24" s="2">
        <f>AVERAGE(data1!G24,data2!G24,data3!G24)</f>
        <v>562</v>
      </c>
      <c r="H24" s="2">
        <f>AVERAGE(data1!H24,data2!H24,data3!H24)</f>
        <v>563</v>
      </c>
      <c r="I24" s="2">
        <f>AVERAGE(data1!I24,data2!I24,data3!I24)</f>
        <v>0.9982238010657194</v>
      </c>
      <c r="J24" s="2">
        <f>AVERAGE(data1!J24,data2!J24,data3!J24)</f>
        <v>0.99958666666666662</v>
      </c>
      <c r="K24" s="2"/>
      <c r="L24" s="2"/>
      <c r="M24" s="2"/>
      <c r="N24" s="2">
        <f>AVERAGE(data1!N24,data2!N24,data3!N24)</f>
        <v>1407</v>
      </c>
      <c r="O24" s="2">
        <f>AVERAGE(data1!O24,data2!O24,data3!O24)</f>
        <v>1412</v>
      </c>
      <c r="P24" s="2">
        <f>AVERAGE(data1!P24,data2!P24,data3!P24)</f>
        <v>0.99645892351274779</v>
      </c>
      <c r="Q24" s="2">
        <f>AVERAGE(data1!Q24,data2!Q24,data3!Q24)</f>
        <v>0.99797400000000003</v>
      </c>
      <c r="R24" s="2">
        <f>AVERAGE(data1!R24,data2!R24,data3!R24)</f>
        <v>549.33333333333337</v>
      </c>
      <c r="S24" s="2">
        <f>AVERAGE(data1!S24,data2!S24,data3!S24)</f>
        <v>563</v>
      </c>
      <c r="T24" s="2">
        <f>AVERAGE(data1!T24,data2!T24,data3!T24)</f>
        <v>0.97572528123149793</v>
      </c>
      <c r="U24" s="2">
        <f>AVERAGE(data1!U24,data2!U24,data3!U24)</f>
        <v>0.98373766666666673</v>
      </c>
      <c r="V24" s="2">
        <f>AVERAGE(data1!V24,data2!V24,data3!V24)</f>
        <v>1401.6666666666667</v>
      </c>
      <c r="W24" s="2">
        <f>AVERAGE(data1!W24,data2!W24,data3!W24)</f>
        <v>1412</v>
      </c>
      <c r="X24" s="2">
        <f>AVERAGE(data1!X24,data2!X24,data3!X24)</f>
        <v>0.99268177525967893</v>
      </c>
      <c r="Y24" s="2">
        <f>AVERAGE(data1!Y24,data2!Y24,data3!Y24)</f>
        <v>0.99574866666666673</v>
      </c>
      <c r="Z24" s="2">
        <f>AVERAGE(data1!Z24,data2!Z24,data3!Z24)</f>
        <v>1234.3333333333333</v>
      </c>
      <c r="AA24" s="2">
        <f>AVERAGE(data1!AA24,data2!AA24,data3!AA24)</f>
        <v>1412</v>
      </c>
      <c r="AB24" s="2">
        <f>AVERAGE(data1!AB24,data2!AB24,data3!AB24)</f>
        <v>0.87417374881964116</v>
      </c>
      <c r="AC24" s="2">
        <f>AVERAGE(data1!AC24,data2!AC24,data3!AC24)</f>
        <v>0.90506866666666674</v>
      </c>
      <c r="AD24" s="2">
        <f>AVERAGE(data1!AD24,data2!AD24,data3!AD24)</f>
        <v>860</v>
      </c>
      <c r="AE24" s="2">
        <f>AVERAGE(data1!AE24,data2!AE24,data3!AE24)</f>
        <v>1412</v>
      </c>
      <c r="AF24" s="2">
        <f>AVERAGE(data1!AF24,data2!AF24,data3!AF24)</f>
        <v>0.60906515580736542</v>
      </c>
      <c r="AG24" s="2">
        <f>AVERAGE(data1!AG24,data2!AG24,data3!AG24)</f>
        <v>0.66380066666666659</v>
      </c>
      <c r="AH24" s="2">
        <f>AVERAGE(data1!AH24,data2!AH24,data3!AH24)</f>
        <v>490</v>
      </c>
      <c r="AI24" s="2">
        <f>AVERAGE(data1!AI24,data2!AI24,data3!AI24)</f>
        <v>1412</v>
      </c>
      <c r="AJ24" s="2">
        <f>AVERAGE(data1!AJ24,data2!AJ24,data3!AJ24)</f>
        <v>0.34702549575070823</v>
      </c>
      <c r="AK24" s="2">
        <f>AVERAGE(data1!AK24,data2!AK24,data3!AK24)</f>
        <v>0.38045766666666664</v>
      </c>
      <c r="AL24" s="2">
        <f>AVERAGE(data1!AL24,data2!AL24,data3!AL24)</f>
        <v>422.66666666666669</v>
      </c>
      <c r="AM24" s="2">
        <f>AVERAGE(data1!AM24,data2!AM24,data3!AM24)</f>
        <v>1412</v>
      </c>
      <c r="AN24" s="2">
        <f>AVERAGE(data1!AN24,data2!AN24,data3!AN24)</f>
        <v>0.29933899905571293</v>
      </c>
      <c r="AO24" s="2">
        <f>AVERAGE(data1!AO24,data2!AO24,data3!AO24)</f>
        <v>0.33461500000000005</v>
      </c>
      <c r="AP24" s="2">
        <f>AVERAGE(data1!AP24,data2!AP24,data3!AP24)</f>
        <v>317.33333333333331</v>
      </c>
      <c r="AQ24" s="2">
        <f>AVERAGE(data1!AQ24,data2!AQ24,data3!AQ24)</f>
        <v>1412</v>
      </c>
      <c r="AR24" s="2">
        <f>AVERAGE(data1!AR24,data2!AR24,data3!AR24)</f>
        <v>0.22474032105760153</v>
      </c>
      <c r="AS24" s="2">
        <f>AVERAGE(data1!AS24,data2!AS24,data3!AS24)</f>
        <v>0.27137966666666663</v>
      </c>
    </row>
    <row r="25" spans="1:45" ht="20" x14ac:dyDescent="0.2">
      <c r="A25" s="27">
        <v>21</v>
      </c>
      <c r="B25" s="1">
        <f t="shared" si="0"/>
        <v>76</v>
      </c>
      <c r="C25" s="1">
        <f t="shared" si="1"/>
        <v>29.427199999999999</v>
      </c>
      <c r="D25" s="1"/>
      <c r="E25" s="2"/>
      <c r="F25" s="1"/>
      <c r="G25" s="2">
        <f>AVERAGE(data1!G25,data2!G25,data3!G25)</f>
        <v>565.66666666666663</v>
      </c>
      <c r="H25" s="2">
        <f>AVERAGE(data1!H25,data2!H25,data3!H25)</f>
        <v>567</v>
      </c>
      <c r="I25" s="2">
        <f>AVERAGE(data1!I25,data2!I25,data3!I25)</f>
        <v>0.9976484420928865</v>
      </c>
      <c r="J25" s="2">
        <f>AVERAGE(data1!J25,data2!J25,data3!J25)</f>
        <v>0.99964333333333333</v>
      </c>
      <c r="K25" s="2"/>
      <c r="L25" s="2"/>
      <c r="M25" s="2"/>
      <c r="N25" s="2">
        <f>AVERAGE(data1!N25,data2!N25,data3!N25)</f>
        <v>1424</v>
      </c>
      <c r="O25" s="2">
        <f>AVERAGE(data1!O25,data2!O25,data3!O25)</f>
        <v>1431</v>
      </c>
      <c r="P25" s="2">
        <f>AVERAGE(data1!P25,data2!P25,data3!P25)</f>
        <v>0.99510831586303283</v>
      </c>
      <c r="Q25" s="2">
        <f>AVERAGE(data1!Q25,data2!Q25,data3!Q25)</f>
        <v>0.99648533333333333</v>
      </c>
      <c r="R25" s="2">
        <f>AVERAGE(data1!R25,data2!R25,data3!R25)</f>
        <v>536</v>
      </c>
      <c r="S25" s="2">
        <f>AVERAGE(data1!S25,data2!S25,data3!S25)</f>
        <v>567</v>
      </c>
      <c r="T25" s="2">
        <f>AVERAGE(data1!T25,data2!T25,data3!T25)</f>
        <v>0.94532627865961194</v>
      </c>
      <c r="U25" s="2">
        <f>AVERAGE(data1!U25,data2!U25,data3!U25)</f>
        <v>0.96055633333333335</v>
      </c>
      <c r="V25" s="2">
        <f>AVERAGE(data1!V25,data2!V25,data3!V25)</f>
        <v>1418.3333333333333</v>
      </c>
      <c r="W25" s="2">
        <f>AVERAGE(data1!W25,data2!W25,data3!W25)</f>
        <v>1431</v>
      </c>
      <c r="X25" s="2">
        <f>AVERAGE(data1!X25,data2!X25,data3!X25)</f>
        <v>0.99114838108548797</v>
      </c>
      <c r="Y25" s="2">
        <f>AVERAGE(data1!Y25,data2!Y25,data3!Y25)</f>
        <v>0.99461866666666665</v>
      </c>
      <c r="Z25" s="2">
        <f>AVERAGE(data1!Z25,data2!Z25,data3!Z25)</f>
        <v>1153.6666666666667</v>
      </c>
      <c r="AA25" s="2">
        <f>AVERAGE(data1!AA25,data2!AA25,data3!AA25)</f>
        <v>1431</v>
      </c>
      <c r="AB25" s="2">
        <f>AVERAGE(data1!AB25,data2!AB25,data3!AB25)</f>
        <v>0.80619613324015837</v>
      </c>
      <c r="AC25" s="2">
        <f>AVERAGE(data1!AC25,data2!AC25,data3!AC25)</f>
        <v>0.84071533333333326</v>
      </c>
      <c r="AD25" s="2">
        <f>AVERAGE(data1!AD25,data2!AD25,data3!AD25)</f>
        <v>782</v>
      </c>
      <c r="AE25" s="2">
        <f>AVERAGE(data1!AE25,data2!AE25,data3!AE25)</f>
        <v>1431</v>
      </c>
      <c r="AF25" s="2">
        <f>AVERAGE(data1!AF25,data2!AF25,data3!AF25)</f>
        <v>0.54647099930118792</v>
      </c>
      <c r="AG25" s="2">
        <f>AVERAGE(data1!AG25,data2!AG25,data3!AG25)</f>
        <v>0.58960233333333345</v>
      </c>
      <c r="AH25" s="2">
        <f>AVERAGE(data1!AH25,data2!AH25,data3!AH25)</f>
        <v>469.33333333333331</v>
      </c>
      <c r="AI25" s="2">
        <f>AVERAGE(data1!AI25,data2!AI25,data3!AI25)</f>
        <v>1431</v>
      </c>
      <c r="AJ25" s="2">
        <f>AVERAGE(data1!AJ25,data2!AJ25,data3!AJ25)</f>
        <v>0.32797577451665499</v>
      </c>
      <c r="AK25" s="2">
        <f>AVERAGE(data1!AK25,data2!AK25,data3!AK25)</f>
        <v>0.36185700000000004</v>
      </c>
      <c r="AL25" s="2">
        <f>AVERAGE(data1!AL25,data2!AL25,data3!AL25)</f>
        <v>386.66666666666669</v>
      </c>
      <c r="AM25" s="2">
        <f>AVERAGE(data1!AM25,data2!AM25,data3!AM25)</f>
        <v>1431</v>
      </c>
      <c r="AN25" s="2">
        <f>AVERAGE(data1!AN25,data2!AN25,data3!AN25)</f>
        <v>0.27020731423247146</v>
      </c>
      <c r="AO25" s="2">
        <f>AVERAGE(data1!AO25,data2!AO25,data3!AO25)</f>
        <v>0.30200533333333329</v>
      </c>
      <c r="AP25" s="2">
        <f>AVERAGE(data1!AP25,data2!AP25,data3!AP25)</f>
        <v>255</v>
      </c>
      <c r="AQ25" s="2">
        <f>AVERAGE(data1!AQ25,data2!AQ25,data3!AQ25)</f>
        <v>1431</v>
      </c>
      <c r="AR25" s="2">
        <f>AVERAGE(data1!AR25,data2!AR25,data3!AR25)</f>
        <v>0.17819706498951782</v>
      </c>
      <c r="AS25" s="2">
        <f>AVERAGE(data1!AS25,data2!AS25,data3!AS25)</f>
        <v>0.20313599999999998</v>
      </c>
    </row>
    <row r="26" spans="1:45" ht="20" x14ac:dyDescent="0.2">
      <c r="A26" s="27">
        <v>22</v>
      </c>
      <c r="B26" s="1">
        <f t="shared" si="0"/>
        <v>77</v>
      </c>
      <c r="C26" s="1">
        <f t="shared" si="1"/>
        <v>29.814399999999999</v>
      </c>
      <c r="D26" s="1"/>
      <c r="E26" s="2"/>
      <c r="F26" s="1"/>
      <c r="G26" s="2">
        <f>AVERAGE(data1!G26,data2!G26,data3!G26)</f>
        <v>570</v>
      </c>
      <c r="H26" s="2">
        <f>AVERAGE(data1!H26,data2!H26,data3!H26)</f>
        <v>577</v>
      </c>
      <c r="I26" s="2">
        <f>AVERAGE(data1!I26,data2!I26,data3!I26)</f>
        <v>0.98786828422876949</v>
      </c>
      <c r="J26" s="2">
        <f>AVERAGE(data1!J26,data2!J26,data3!J26)</f>
        <v>0.99558333333333338</v>
      </c>
      <c r="K26" s="2"/>
      <c r="L26" s="2"/>
      <c r="M26" s="2"/>
      <c r="N26" s="2">
        <f>AVERAGE(data1!N26,data2!N26,data3!N26)</f>
        <v>1434.6666666666667</v>
      </c>
      <c r="O26" s="2">
        <f>AVERAGE(data1!O26,data2!O26,data3!O26)</f>
        <v>1451</v>
      </c>
      <c r="P26" s="2">
        <f>AVERAGE(data1!P26,data2!P26,data3!P26)</f>
        <v>0.98874339535952227</v>
      </c>
      <c r="Q26" s="2">
        <f>AVERAGE(data1!Q26,data2!Q26,data3!Q26)</f>
        <v>0.99068266666666671</v>
      </c>
      <c r="R26" s="2">
        <f>AVERAGE(data1!R26,data2!R26,data3!R26)</f>
        <v>530.33333333333337</v>
      </c>
      <c r="S26" s="2">
        <f>AVERAGE(data1!S26,data2!S26,data3!S26)</f>
        <v>577</v>
      </c>
      <c r="T26" s="2">
        <f>AVERAGE(data1!T26,data2!T26,data3!T26)</f>
        <v>0.9191218948584633</v>
      </c>
      <c r="U26" s="2">
        <f>AVERAGE(data1!U26,data2!U26,data3!U26)</f>
        <v>0.93529233333333328</v>
      </c>
      <c r="V26" s="2">
        <f>AVERAGE(data1!V26,data2!V26,data3!V26)</f>
        <v>1422.3333333333333</v>
      </c>
      <c r="W26" s="2">
        <f>AVERAGE(data1!W26,data2!W26,data3!W26)</f>
        <v>1451</v>
      </c>
      <c r="X26" s="2">
        <f>AVERAGE(data1!X26,data2!X26,data3!X26)</f>
        <v>0.98024351022283474</v>
      </c>
      <c r="Y26" s="2">
        <f>AVERAGE(data1!Y26,data2!Y26,data3!Y26)</f>
        <v>0.98652633333333328</v>
      </c>
      <c r="Z26" s="2">
        <f>AVERAGE(data1!Z26,data2!Z26,data3!Z26)</f>
        <v>995.33333333333337</v>
      </c>
      <c r="AA26" s="2">
        <f>AVERAGE(data1!AA26,data2!AA26,data3!AA26)</f>
        <v>1451</v>
      </c>
      <c r="AB26" s="2">
        <f>AVERAGE(data1!AB26,data2!AB26,data3!AB26)</f>
        <v>0.6859637031932001</v>
      </c>
      <c r="AC26" s="2">
        <f>AVERAGE(data1!AC26,data2!AC26,data3!AC26)</f>
        <v>0.73278833333333326</v>
      </c>
      <c r="AD26" s="2">
        <f>AVERAGE(data1!AD26,data2!AD26,data3!AD26)</f>
        <v>659.66666666666663</v>
      </c>
      <c r="AE26" s="2">
        <f>AVERAGE(data1!AE26,data2!AE26,data3!AE26)</f>
        <v>1451</v>
      </c>
      <c r="AF26" s="2">
        <f>AVERAGE(data1!AF26,data2!AF26,data3!AF26)</f>
        <v>0.45462899150011488</v>
      </c>
      <c r="AG26" s="2">
        <f>AVERAGE(data1!AG26,data2!AG26,data3!AG26)</f>
        <v>0.49110900000000002</v>
      </c>
      <c r="AH26" s="2">
        <f>AVERAGE(data1!AH26,data2!AH26,data3!AH26)</f>
        <v>456.33333333333331</v>
      </c>
      <c r="AI26" s="2">
        <f>AVERAGE(data1!AI26,data2!AI26,data3!AI26)</f>
        <v>1451</v>
      </c>
      <c r="AJ26" s="2">
        <f>AVERAGE(data1!AJ26,data2!AJ26,data3!AJ26)</f>
        <v>0.31449575005743163</v>
      </c>
      <c r="AK26" s="2">
        <f>AVERAGE(data1!AK26,data2!AK26,data3!AK26)</f>
        <v>0.33661199999999997</v>
      </c>
      <c r="AL26" s="2">
        <f>AVERAGE(data1!AL26,data2!AL26,data3!AL26)</f>
        <v>385.66666666666669</v>
      </c>
      <c r="AM26" s="2">
        <f>AVERAGE(data1!AM26,data2!AM26,data3!AM26)</f>
        <v>1451</v>
      </c>
      <c r="AN26" s="2">
        <f>AVERAGE(data1!AN26,data2!AN26,data3!AN26)</f>
        <v>0.26579370549046638</v>
      </c>
      <c r="AO26" s="2">
        <f>AVERAGE(data1!AO26,data2!AO26,data3!AO26)</f>
        <v>0.292157</v>
      </c>
      <c r="AP26" s="2">
        <f>AVERAGE(data1!AP26,data2!AP26,data3!AP26)</f>
        <v>303.33333333333331</v>
      </c>
      <c r="AQ26" s="2">
        <f>AVERAGE(data1!AQ26,data2!AQ26,data3!AQ26)</f>
        <v>1451</v>
      </c>
      <c r="AR26" s="2">
        <f>AVERAGE(data1!AR26,data2!AR26,data3!AR26)</f>
        <v>0.20905122903744541</v>
      </c>
      <c r="AS26" s="2">
        <f>AVERAGE(data1!AS26,data2!AS26,data3!AS26)</f>
        <v>0.22664933333333334</v>
      </c>
    </row>
    <row r="27" spans="1:45" ht="20" x14ac:dyDescent="0.2">
      <c r="A27" s="27">
        <v>23</v>
      </c>
      <c r="B27" s="1">
        <f t="shared" si="0"/>
        <v>78</v>
      </c>
      <c r="C27" s="1">
        <f t="shared" si="1"/>
        <v>30.201599999999999</v>
      </c>
      <c r="D27" s="1"/>
      <c r="E27" s="2"/>
      <c r="F27" s="1"/>
      <c r="G27" s="2">
        <f>AVERAGE(data1!G27,data2!G27,data3!G27)</f>
        <v>544</v>
      </c>
      <c r="H27" s="2">
        <f>AVERAGE(data1!H27,data2!H27,data3!H27)</f>
        <v>584</v>
      </c>
      <c r="I27" s="2">
        <f>AVERAGE(data1!I27,data2!I27,data3!I27)</f>
        <v>0.93150684931506855</v>
      </c>
      <c r="J27" s="2">
        <f>AVERAGE(data1!J27,data2!J27,data3!J27)</f>
        <v>0.95294666666666661</v>
      </c>
      <c r="K27" s="2"/>
      <c r="L27" s="2"/>
      <c r="M27" s="2"/>
      <c r="N27" s="2">
        <f>AVERAGE(data1!N27,data2!N27,data3!N27)</f>
        <v>1436.6666666666667</v>
      </c>
      <c r="O27" s="2">
        <f>AVERAGE(data1!O27,data2!O27,data3!O27)</f>
        <v>1469</v>
      </c>
      <c r="P27" s="2">
        <f>AVERAGE(data1!P27,data2!P27,data3!P27)</f>
        <v>0.97798956206035859</v>
      </c>
      <c r="Q27" s="2">
        <f>AVERAGE(data1!Q27,data2!Q27,data3!Q27)</f>
        <v>0.98406700000000003</v>
      </c>
      <c r="R27" s="2">
        <f>AVERAGE(data1!R27,data2!R27,data3!R27)</f>
        <v>509.33333333333331</v>
      </c>
      <c r="S27" s="2">
        <f>AVERAGE(data1!S27,data2!S27,data3!S27)</f>
        <v>584</v>
      </c>
      <c r="T27" s="2">
        <f>AVERAGE(data1!T27,data2!T27,data3!T27)</f>
        <v>0.87214611872146131</v>
      </c>
      <c r="U27" s="2">
        <f>AVERAGE(data1!U27,data2!U27,data3!U27)</f>
        <v>0.904281</v>
      </c>
      <c r="V27" s="2">
        <f>AVERAGE(data1!V27,data2!V27,data3!V27)</f>
        <v>1404.3333333333333</v>
      </c>
      <c r="W27" s="2">
        <f>AVERAGE(data1!W27,data2!W27,data3!W27)</f>
        <v>1469</v>
      </c>
      <c r="X27" s="2">
        <f>AVERAGE(data1!X27,data2!X27,data3!X27)</f>
        <v>0.95597912412071706</v>
      </c>
      <c r="Y27" s="2">
        <f>AVERAGE(data1!Y27,data2!Y27,data3!Y27)</f>
        <v>0.96683266666666656</v>
      </c>
      <c r="Z27" s="2">
        <f>AVERAGE(data1!Z27,data2!Z27,data3!Z27)</f>
        <v>792.66666666666663</v>
      </c>
      <c r="AA27" s="2">
        <f>AVERAGE(data1!AA27,data2!AA27,data3!AA27)</f>
        <v>1469</v>
      </c>
      <c r="AB27" s="2">
        <f>AVERAGE(data1!AB27,data2!AB27,data3!AB27)</f>
        <v>0.5395960971182211</v>
      </c>
      <c r="AC27" s="2">
        <f>AVERAGE(data1!AC27,data2!AC27,data3!AC27)</f>
        <v>0.56506866666666666</v>
      </c>
      <c r="AD27" s="2">
        <f>AVERAGE(data1!AD27,data2!AD27,data3!AD27)</f>
        <v>572.66666666666663</v>
      </c>
      <c r="AE27" s="2">
        <f>AVERAGE(data1!AE27,data2!AE27,data3!AE27)</f>
        <v>1469</v>
      </c>
      <c r="AF27" s="2">
        <f>AVERAGE(data1!AF27,data2!AF27,data3!AF27)</f>
        <v>0.38983435443612441</v>
      </c>
      <c r="AG27" s="2">
        <f>AVERAGE(data1!AG27,data2!AG27,data3!AG27)</f>
        <v>0.42198166666666664</v>
      </c>
      <c r="AH27" s="2">
        <f>AVERAGE(data1!AH27,data2!AH27,data3!AH27)</f>
        <v>349.33333333333331</v>
      </c>
      <c r="AI27" s="2">
        <f>AVERAGE(data1!AI27,data2!AI27,data3!AI27)</f>
        <v>1469</v>
      </c>
      <c r="AJ27" s="2">
        <f>AVERAGE(data1!AJ27,data2!AJ27,data3!AJ27)</f>
        <v>0.23780349444066259</v>
      </c>
      <c r="AK27" s="2">
        <f>AVERAGE(data1!AK27,data2!AK27,data3!AK27)</f>
        <v>0.2566673333333333</v>
      </c>
      <c r="AL27" s="2">
        <f>AVERAGE(data1!AL27,data2!AL27,data3!AL27)</f>
        <v>347</v>
      </c>
      <c r="AM27" s="2">
        <f>AVERAGE(data1!AM27,data2!AM27,data3!AM27)</f>
        <v>1469</v>
      </c>
      <c r="AN27" s="2">
        <f>AVERAGE(data1!AN27,data2!AN27,data3!AN27)</f>
        <v>0.23621511232130701</v>
      </c>
      <c r="AO27" s="2">
        <f>AVERAGE(data1!AO27,data2!AO27,data3!AO27)</f>
        <v>0.26296566666666665</v>
      </c>
      <c r="AP27" s="2">
        <f>AVERAGE(data1!AP27,data2!AP27,data3!AP27)</f>
        <v>305.33333333333331</v>
      </c>
      <c r="AQ27" s="2">
        <f>AVERAGE(data1!AQ27,data2!AQ27,data3!AQ27)</f>
        <v>1469</v>
      </c>
      <c r="AR27" s="2">
        <f>AVERAGE(data1!AR27,data2!AR27,data3!AR27)</f>
        <v>0.20785114590424325</v>
      </c>
      <c r="AS27" s="2">
        <f>AVERAGE(data1!AS27,data2!AS27,data3!AS27)</f>
        <v>0.20364100000000004</v>
      </c>
    </row>
    <row r="28" spans="1:45" ht="20" x14ac:dyDescent="0.2">
      <c r="A28" s="27">
        <v>24</v>
      </c>
      <c r="B28" s="1">
        <f t="shared" si="0"/>
        <v>79</v>
      </c>
      <c r="C28" s="1">
        <f t="shared" si="1"/>
        <v>30.588799999999999</v>
      </c>
      <c r="D28" s="2"/>
      <c r="E28" s="2"/>
      <c r="F28" s="1"/>
      <c r="G28" s="2">
        <f>AVERAGE(data1!G28,data2!G28,data3!G28)</f>
        <v>527.66666666666663</v>
      </c>
      <c r="H28" s="2">
        <f>AVERAGE(data1!H28,data2!H28,data3!H28)</f>
        <v>589</v>
      </c>
      <c r="I28" s="2">
        <f>AVERAGE(data1!I28,data2!I28,data3!I28)</f>
        <v>0.8958687040181097</v>
      </c>
      <c r="J28" s="2">
        <f>AVERAGE(data1!J28,data2!J28,data3!J28)</f>
        <v>0.92402666666666666</v>
      </c>
      <c r="K28" s="2"/>
      <c r="L28" s="2"/>
      <c r="M28" s="2"/>
      <c r="N28" s="2">
        <f>AVERAGE(data1!N28,data2!N28,data3!N28)</f>
        <v>1397</v>
      </c>
      <c r="O28" s="2">
        <f>AVERAGE(data1!O28,data2!O28,data3!O28)</f>
        <v>1490</v>
      </c>
      <c r="P28" s="2">
        <f>AVERAGE(data1!P28,data2!P28,data3!P28)</f>
        <v>0.93758389261744968</v>
      </c>
      <c r="Q28" s="2">
        <f>AVERAGE(data1!Q28,data2!Q28,data3!Q28)</f>
        <v>0.95298700000000014</v>
      </c>
      <c r="R28" s="2">
        <f>AVERAGE(data1!R28,data2!R28,data3!R28)</f>
        <v>485.33333333333331</v>
      </c>
      <c r="S28" s="2">
        <f>AVERAGE(data1!S28,data2!S28,data3!S28)</f>
        <v>589</v>
      </c>
      <c r="T28" s="2">
        <f>AVERAGE(data1!T28,data2!T28,data3!T28)</f>
        <v>0.82399547255234873</v>
      </c>
      <c r="U28" s="2">
        <f>AVERAGE(data1!U28,data2!U28,data3!U28)</f>
        <v>0.84758033333333327</v>
      </c>
      <c r="V28" s="2">
        <f>AVERAGE(data1!V28,data2!V28,data3!V28)</f>
        <v>1304.3333333333333</v>
      </c>
      <c r="W28" s="2">
        <f>AVERAGE(data1!W28,data2!W28,data3!W28)</f>
        <v>1490</v>
      </c>
      <c r="X28" s="2">
        <f>AVERAGE(data1!X28,data2!X28,data3!X28)</f>
        <v>0.87539149888143175</v>
      </c>
      <c r="Y28" s="2">
        <f>AVERAGE(data1!Y28,data2!Y28,data3!Y28)</f>
        <v>0.89529366666666654</v>
      </c>
      <c r="Z28" s="2">
        <f>AVERAGE(data1!Z28,data2!Z28,data3!Z28)</f>
        <v>702.66666666666663</v>
      </c>
      <c r="AA28" s="2">
        <f>AVERAGE(data1!AA28,data2!AA28,data3!AA28)</f>
        <v>1490</v>
      </c>
      <c r="AB28" s="2">
        <f>AVERAGE(data1!AB28,data2!AB28,data3!AB28)</f>
        <v>0.47158836689038025</v>
      </c>
      <c r="AC28" s="2">
        <f>AVERAGE(data1!AC28,data2!AC28,data3!AC28)</f>
        <v>0.50518266666666667</v>
      </c>
      <c r="AD28" s="2">
        <f>AVERAGE(data1!AD28,data2!AD28,data3!AD28)</f>
        <v>575.66666666666663</v>
      </c>
      <c r="AE28" s="2">
        <f>AVERAGE(data1!AE28,data2!AE28,data3!AE28)</f>
        <v>1490</v>
      </c>
      <c r="AF28" s="2">
        <f>AVERAGE(data1!AF28,data2!AF28,data3!AF28)</f>
        <v>0.38635346756152122</v>
      </c>
      <c r="AG28" s="2">
        <f>AVERAGE(data1!AG28,data2!AG28,data3!AG28)</f>
        <v>0.41800433333333337</v>
      </c>
      <c r="AH28" s="2">
        <f>AVERAGE(data1!AH28,data2!AH28,data3!AH28)</f>
        <v>359.33333333333331</v>
      </c>
      <c r="AI28" s="2">
        <f>AVERAGE(data1!AI28,data2!AI28,data3!AI28)</f>
        <v>1490</v>
      </c>
      <c r="AJ28" s="2">
        <f>AVERAGE(data1!AJ28,data2!AJ28,data3!AJ28)</f>
        <v>0.24116331096196866</v>
      </c>
      <c r="AK28" s="2">
        <f>AVERAGE(data1!AK28,data2!AK28,data3!AK28)</f>
        <v>0.26100366666666669</v>
      </c>
      <c r="AL28" s="2">
        <f>AVERAGE(data1!AL28,data2!AL28,data3!AL28)</f>
        <v>292</v>
      </c>
      <c r="AM28" s="2">
        <f>AVERAGE(data1!AM28,data2!AM28,data3!AM28)</f>
        <v>1490</v>
      </c>
      <c r="AN28" s="2">
        <f>AVERAGE(data1!AN28,data2!AN28,data3!AN28)</f>
        <v>0.19597315436241611</v>
      </c>
      <c r="AO28" s="2">
        <f>AVERAGE(data1!AO28,data2!AO28,data3!AO28)</f>
        <v>0.22079033333333331</v>
      </c>
      <c r="AP28" s="2">
        <f>AVERAGE(data1!AP28,data2!AP28,data3!AP28)</f>
        <v>251</v>
      </c>
      <c r="AQ28" s="2">
        <f>AVERAGE(data1!AQ28,data2!AQ28,data3!AQ28)</f>
        <v>1490</v>
      </c>
      <c r="AR28" s="2">
        <f>AVERAGE(data1!AR28,data2!AR28,data3!AR28)</f>
        <v>0.16845637583892617</v>
      </c>
      <c r="AS28" s="2">
        <f>AVERAGE(data1!AS28,data2!AS28,data3!AS28)</f>
        <v>0.18393633333333334</v>
      </c>
    </row>
    <row r="29" spans="1:45" s="22" customFormat="1" ht="20" x14ac:dyDescent="0.2">
      <c r="A29" s="20">
        <v>25</v>
      </c>
      <c r="B29" s="21">
        <f t="shared" si="0"/>
        <v>80</v>
      </c>
      <c r="C29" s="21">
        <f t="shared" si="1"/>
        <v>30.975999999999999</v>
      </c>
      <c r="D29" s="21"/>
      <c r="E29" s="21"/>
      <c r="F29" s="21"/>
      <c r="G29" s="21">
        <f>AVERAGE(data1!G29,data2!G29,data3!G29)</f>
        <v>462.33333333333331</v>
      </c>
      <c r="H29" s="21">
        <f>AVERAGE(data1!H29,data2!H29,data3!H29)</f>
        <v>597</v>
      </c>
      <c r="I29" s="21">
        <f>AVERAGE(data1!I29,data2!I29,data3!I29)</f>
        <v>0.7744276940256839</v>
      </c>
      <c r="J29" s="21">
        <f>AVERAGE(data1!J29,data2!J29,data3!J29)</f>
        <v>0.80179</v>
      </c>
      <c r="K29" s="21"/>
      <c r="L29" s="21"/>
      <c r="M29" s="21"/>
      <c r="N29" s="21">
        <f>AVERAGE(data1!N29,data2!N29,data3!N29)</f>
        <v>1263</v>
      </c>
      <c r="O29" s="21">
        <f>AVERAGE(data1!O29,data2!O29,data3!O29)</f>
        <v>1507</v>
      </c>
      <c r="P29" s="21">
        <f>AVERAGE(data1!P29,data2!P29,data3!P29)</f>
        <v>0.83808891838088917</v>
      </c>
      <c r="Q29" s="21">
        <f>AVERAGE(data1!Q29,data2!Q29,data3!Q29)</f>
        <v>0.85491066666666671</v>
      </c>
      <c r="R29" s="21">
        <f>AVERAGE(data1!R29,data2!R29,data3!R29)</f>
        <v>436</v>
      </c>
      <c r="S29" s="21">
        <f>AVERAGE(data1!S29,data2!S29,data3!S29)</f>
        <v>597</v>
      </c>
      <c r="T29" s="21">
        <f>AVERAGE(data1!T29,data2!T29,data3!T29)</f>
        <v>0.73031825795644878</v>
      </c>
      <c r="U29" s="21">
        <f>AVERAGE(data1!U29,data2!U29,data3!U29)</f>
        <v>0.75495233333333334</v>
      </c>
      <c r="V29" s="21">
        <f>AVERAGE(data1!V29,data2!V29,data3!V29)</f>
        <v>1095</v>
      </c>
      <c r="W29" s="21">
        <f>AVERAGE(data1!W29,data2!W29,data3!W29)</f>
        <v>1507</v>
      </c>
      <c r="X29" s="21">
        <f>AVERAGE(data1!X29,data2!X29,data3!X29)</f>
        <v>0.72660915726609154</v>
      </c>
      <c r="Y29" s="21">
        <f>AVERAGE(data1!Y29,data2!Y29,data3!Y29)</f>
        <v>0.76021566666666673</v>
      </c>
      <c r="Z29" s="21">
        <f>AVERAGE(data1!Z29,data2!Z29,data3!Z29)</f>
        <v>617.33333333333337</v>
      </c>
      <c r="AA29" s="21">
        <f>AVERAGE(data1!AA29,data2!AA29,data3!AA29)</f>
        <v>1507</v>
      </c>
      <c r="AB29" s="21">
        <f>AVERAGE(data1!AB29,data2!AB29,data3!AB29)</f>
        <v>0.40964388409643887</v>
      </c>
      <c r="AC29" s="21">
        <f>AVERAGE(data1!AC29,data2!AC29,data3!AC29)</f>
        <v>0.43057866666666667</v>
      </c>
      <c r="AD29" s="21">
        <f>AVERAGE(data1!AD29,data2!AD29,data3!AD29)</f>
        <v>503.33333333333331</v>
      </c>
      <c r="AE29" s="21">
        <f>AVERAGE(data1!AE29,data2!AE29,data3!AE29)</f>
        <v>1507</v>
      </c>
      <c r="AF29" s="21">
        <f>AVERAGE(data1!AF29,data2!AF29,data3!AF29)</f>
        <v>0.33399690333996901</v>
      </c>
      <c r="AG29" s="21">
        <f>AVERAGE(data1!AG29,data2!AG29,data3!AG29)</f>
        <v>0.36217666666666665</v>
      </c>
      <c r="AH29" s="21">
        <f>AVERAGE(data1!AH29,data2!AH29,data3!AH29)</f>
        <v>267.33333333333331</v>
      </c>
      <c r="AI29" s="21">
        <f>AVERAGE(data1!AI29,data2!AI29,data3!AI29)</f>
        <v>1507</v>
      </c>
      <c r="AJ29" s="21">
        <f>AVERAGE(data1!AJ29,data2!AJ29,data3!AJ29)</f>
        <v>0.17739438177394382</v>
      </c>
      <c r="AK29" s="21">
        <f>AVERAGE(data1!AK29,data2!AK29,data3!AK29)</f>
        <v>0.19221733333333332</v>
      </c>
      <c r="AL29" s="21">
        <f>AVERAGE(data1!AL29,data2!AL29,data3!AL29)</f>
        <v>254.66666666666666</v>
      </c>
      <c r="AM29" s="21">
        <f>AVERAGE(data1!AM29,data2!AM29,data3!AM29)</f>
        <v>1507</v>
      </c>
      <c r="AN29" s="21">
        <f>AVERAGE(data1!AN29,data2!AN29,data3!AN29)</f>
        <v>0.16898916168989161</v>
      </c>
      <c r="AO29" s="21">
        <f>AVERAGE(data1!AO29,data2!AO29,data3!AO29)</f>
        <v>0.18601800000000002</v>
      </c>
      <c r="AP29" s="21">
        <f>AVERAGE(data1!AP29,data2!AP29,data3!AP29)</f>
        <v>241.33333333333334</v>
      </c>
      <c r="AQ29" s="21">
        <f>AVERAGE(data1!AQ29,data2!AQ29,data3!AQ29)</f>
        <v>1507</v>
      </c>
      <c r="AR29" s="21">
        <f>AVERAGE(data1!AR29,data2!AR29,data3!AR29)</f>
        <v>0.16014156160141563</v>
      </c>
      <c r="AS29" s="21">
        <f>AVERAGE(data1!AS29,data2!AS29,data3!AS29)</f>
        <v>0.17391366666666666</v>
      </c>
    </row>
    <row r="30" spans="1:45" s="8" customFormat="1" ht="20" x14ac:dyDescent="0.2">
      <c r="A30" s="6">
        <v>26</v>
      </c>
      <c r="B30" s="1">
        <f t="shared" si="0"/>
        <v>81</v>
      </c>
      <c r="C30" s="2">
        <f t="shared" si="1"/>
        <v>31.363199999999999</v>
      </c>
      <c r="D30" s="2"/>
      <c r="E30" s="2"/>
      <c r="F30" s="2"/>
      <c r="G30" s="2">
        <f>AVERAGE(data1!G30,data2!G30,data3!G30)</f>
        <v>425.66666666666669</v>
      </c>
      <c r="H30" s="2">
        <f>AVERAGE(data1!H30,data2!H30,data3!H30)</f>
        <v>605</v>
      </c>
      <c r="I30" s="2">
        <f>AVERAGE(data1!I30,data2!I30,data3!I30)</f>
        <v>0.70358126721763081</v>
      </c>
      <c r="J30" s="2">
        <f>AVERAGE(data1!J30,data2!J30,data3!J30)</f>
        <v>0.7300133333333334</v>
      </c>
      <c r="K30" s="2"/>
      <c r="L30" s="2"/>
      <c r="M30" s="2"/>
      <c r="N30" s="2">
        <f>AVERAGE(data1!N30,data2!N30,data3!N30)</f>
        <v>1062</v>
      </c>
      <c r="O30" s="2">
        <f>AVERAGE(data1!O30,data2!O30,data3!O30)</f>
        <v>1525</v>
      </c>
      <c r="P30" s="2">
        <f>AVERAGE(data1!P30,data2!P30,data3!P30)</f>
        <v>0.69639344262295078</v>
      </c>
      <c r="Q30" s="2">
        <f>AVERAGE(data1!Q30,data2!Q30,data3!Q30)</f>
        <v>0.72037933333333326</v>
      </c>
      <c r="R30" s="2">
        <f>AVERAGE(data1!R30,data2!R30,data3!R30)</f>
        <v>409.66666666666669</v>
      </c>
      <c r="S30" s="2">
        <f>AVERAGE(data1!S30,data2!S30,data3!S30)</f>
        <v>605</v>
      </c>
      <c r="T30" s="2">
        <f>AVERAGE(data1!T30,data2!T30,data3!T30)</f>
        <v>0.6771349862258953</v>
      </c>
      <c r="U30" s="2">
        <f>AVERAGE(data1!U30,data2!U30,data3!U30)</f>
        <v>0.70680966666666667</v>
      </c>
      <c r="V30" s="2">
        <f>AVERAGE(data1!V30,data2!V30,data3!V30)</f>
        <v>873.33333333333337</v>
      </c>
      <c r="W30" s="2">
        <f>AVERAGE(data1!W30,data2!W30,data3!W30)</f>
        <v>1525</v>
      </c>
      <c r="X30" s="2">
        <f>AVERAGE(data1!X30,data2!X30,data3!X30)</f>
        <v>0.57267759562841525</v>
      </c>
      <c r="Y30" s="2">
        <f>AVERAGE(data1!Y30,data2!Y30,data3!Y30)</f>
        <v>0.60061333333333333</v>
      </c>
      <c r="Z30" s="2">
        <f>AVERAGE(data1!Z30,data2!Z30,data3!Z30)</f>
        <v>527.66666666666663</v>
      </c>
      <c r="AA30" s="2">
        <f>AVERAGE(data1!AA30,data2!AA30,data3!AA30)</f>
        <v>1525</v>
      </c>
      <c r="AB30" s="2">
        <f>AVERAGE(data1!AB30,data2!AB30,data3!AB30)</f>
        <v>0.34601092896174862</v>
      </c>
      <c r="AC30" s="2">
        <f>AVERAGE(data1!AC30,data2!AC30,data3!AC30)</f>
        <v>0.37103533333333333</v>
      </c>
      <c r="AD30" s="2">
        <f>AVERAGE(data1!AD30,data2!AD30,data3!AD30)</f>
        <v>415.33333333333331</v>
      </c>
      <c r="AE30" s="2">
        <f>AVERAGE(data1!AE30,data2!AE30,data3!AE30)</f>
        <v>1525</v>
      </c>
      <c r="AF30" s="2">
        <f>AVERAGE(data1!AF30,data2!AF30,data3!AF30)</f>
        <v>0.27234972677595626</v>
      </c>
      <c r="AG30" s="2">
        <f>AVERAGE(data1!AG30,data2!AG30,data3!AG30)</f>
        <v>0.300321</v>
      </c>
      <c r="AH30" s="2">
        <f>AVERAGE(data1!AH30,data2!AH30,data3!AH30)</f>
        <v>257.33333333333331</v>
      </c>
      <c r="AI30" s="2">
        <f>AVERAGE(data1!AI30,data2!AI30,data3!AI30)</f>
        <v>1525</v>
      </c>
      <c r="AJ30" s="2">
        <f>AVERAGE(data1!AJ30,data2!AJ30,data3!AJ30)</f>
        <v>0.1687431693989071</v>
      </c>
      <c r="AK30" s="2">
        <f>AVERAGE(data1!AK30,data2!AK30,data3!AK30)</f>
        <v>0.18628933333333333</v>
      </c>
      <c r="AL30" s="2">
        <f>AVERAGE(data1!AL30,data2!AL30,data3!AL30)</f>
        <v>278.33333333333331</v>
      </c>
      <c r="AM30" s="2">
        <f>AVERAGE(data1!AM30,data2!AM30,data3!AM30)</f>
        <v>1525</v>
      </c>
      <c r="AN30" s="2">
        <f>AVERAGE(data1!AN30,data2!AN30,data3!AN30)</f>
        <v>0.18251366120218582</v>
      </c>
      <c r="AO30" s="2">
        <f>AVERAGE(data1!AO30,data2!AO30,data3!AO30)</f>
        <v>0.20093933333333333</v>
      </c>
      <c r="AP30" s="2">
        <f>AVERAGE(data1!AP30,data2!AP30,data3!AP30)</f>
        <v>256.66666666666669</v>
      </c>
      <c r="AQ30" s="2">
        <f>AVERAGE(data1!AQ30,data2!AQ30,data3!AQ30)</f>
        <v>1525</v>
      </c>
      <c r="AR30" s="2">
        <f>AVERAGE(data1!AR30,data2!AR30,data3!AR30)</f>
        <v>0.16830601092896172</v>
      </c>
      <c r="AS30" s="2">
        <f>AVERAGE(data1!AS30,data2!AS30,data3!AS30)</f>
        <v>0.17785666666666666</v>
      </c>
    </row>
    <row r="31" spans="1:45" ht="20" x14ac:dyDescent="0.2">
      <c r="A31" s="27">
        <v>27</v>
      </c>
      <c r="B31" s="1">
        <f t="shared" si="0"/>
        <v>82</v>
      </c>
      <c r="C31" s="1">
        <f t="shared" si="1"/>
        <v>31.750399999999999</v>
      </c>
      <c r="D31" s="2"/>
      <c r="E31" s="2"/>
      <c r="F31" s="1"/>
      <c r="G31" s="2">
        <f>AVERAGE(data1!G31,data2!G31,data3!G31)</f>
        <v>376</v>
      </c>
      <c r="H31" s="2">
        <f>AVERAGE(data1!H31,data2!H31,data3!H31)</f>
        <v>611</v>
      </c>
      <c r="I31" s="2">
        <f>AVERAGE(data1!I31,data2!I31,data3!I31)</f>
        <v>0.61538461538461542</v>
      </c>
      <c r="J31" s="2">
        <f>AVERAGE(data1!J31,data2!J31,data3!J31)</f>
        <v>0.63690999999999998</v>
      </c>
      <c r="K31" s="2"/>
      <c r="L31" s="2"/>
      <c r="M31" s="2"/>
      <c r="N31" s="2">
        <f>AVERAGE(data1!N31,data2!N31,data3!N31)</f>
        <v>811.33333333333337</v>
      </c>
      <c r="O31" s="2">
        <f>AVERAGE(data1!O31,data2!O31,data3!O31)</f>
        <v>1545</v>
      </c>
      <c r="P31" s="2">
        <f>AVERAGE(data1!P31,data2!P31,data3!P31)</f>
        <v>0.52513484358144547</v>
      </c>
      <c r="Q31" s="2">
        <f>AVERAGE(data1!Q31,data2!Q31,data3!Q31)</f>
        <v>0.549566</v>
      </c>
      <c r="R31" s="2">
        <f>AVERAGE(data1!R31,data2!R31,data3!R31)</f>
        <v>356</v>
      </c>
      <c r="S31" s="2">
        <f>AVERAGE(data1!S31,data2!S31,data3!S31)</f>
        <v>611</v>
      </c>
      <c r="T31" s="2">
        <f>AVERAGE(data1!T31,data2!T31,data3!T31)</f>
        <v>0.58265139116202935</v>
      </c>
      <c r="U31" s="2">
        <f>AVERAGE(data1!U31,data2!U31,data3!U31)</f>
        <v>0.60022966666666666</v>
      </c>
      <c r="V31" s="2">
        <f>AVERAGE(data1!V31,data2!V31,data3!V31)</f>
        <v>527</v>
      </c>
      <c r="W31" s="2">
        <f>AVERAGE(data1!W31,data2!W31,data3!W31)</f>
        <v>1545</v>
      </c>
      <c r="X31" s="2">
        <f>AVERAGE(data1!X31,data2!X31,data3!X31)</f>
        <v>0.34110032362459547</v>
      </c>
      <c r="Y31" s="2">
        <f>AVERAGE(data1!Y31,data2!Y31,data3!Y31)</f>
        <v>0.36239766666666667</v>
      </c>
      <c r="Z31" s="2">
        <f>AVERAGE(data1!Z31,data2!Z31,data3!Z31)</f>
        <v>386.33333333333331</v>
      </c>
      <c r="AA31" s="2">
        <f>AVERAGE(data1!AA31,data2!AA31,data3!AA31)</f>
        <v>1545</v>
      </c>
      <c r="AB31" s="2">
        <f>AVERAGE(data1!AB31,data2!AB31,data3!AB31)</f>
        <v>0.25005393743257825</v>
      </c>
      <c r="AC31" s="2">
        <f>AVERAGE(data1!AC31,data2!AC31,data3!AC31)</f>
        <v>0.26084033333333334</v>
      </c>
      <c r="AD31" s="2">
        <f>AVERAGE(data1!AD31,data2!AD31,data3!AD31)</f>
        <v>383.33333333333331</v>
      </c>
      <c r="AE31" s="2">
        <f>AVERAGE(data1!AE31,data2!AE31,data3!AE31)</f>
        <v>1545</v>
      </c>
      <c r="AF31" s="2">
        <f>AVERAGE(data1!AF31,data2!AF31,data3!AF31)</f>
        <v>0.24811218985976269</v>
      </c>
      <c r="AG31" s="2">
        <f>AVERAGE(data1!AG31,data2!AG31,data3!AG31)</f>
        <v>0.27208566666666667</v>
      </c>
      <c r="AH31" s="2">
        <f>AVERAGE(data1!AH31,data2!AH31,data3!AH31)</f>
        <v>261.33333333333331</v>
      </c>
      <c r="AI31" s="2">
        <f>AVERAGE(data1!AI31,data2!AI31,data3!AI31)</f>
        <v>1545</v>
      </c>
      <c r="AJ31" s="2">
        <f>AVERAGE(data1!AJ31,data2!AJ31,data3!AJ31)</f>
        <v>0.16914778856526427</v>
      </c>
      <c r="AK31" s="2">
        <f>AVERAGE(data1!AK31,data2!AK31,data3!AK31)</f>
        <v>0.18529700000000002</v>
      </c>
      <c r="AL31" s="2">
        <f>AVERAGE(data1!AL31,data2!AL31,data3!AL31)</f>
        <v>260</v>
      </c>
      <c r="AM31" s="2">
        <f>AVERAGE(data1!AM31,data2!AM31,data3!AM31)</f>
        <v>1545</v>
      </c>
      <c r="AN31" s="2">
        <f>AVERAGE(data1!AN31,data2!AN31,data3!AN31)</f>
        <v>0.16828478964401294</v>
      </c>
      <c r="AO31" s="2">
        <f>AVERAGE(data1!AO31,data2!AO31,data3!AO31)</f>
        <v>0.19166033333333332</v>
      </c>
      <c r="AP31" s="2">
        <f>AVERAGE(data1!AP31,data2!AP31,data3!AP31)</f>
        <v>196.33333333333334</v>
      </c>
      <c r="AQ31" s="2">
        <f>AVERAGE(data1!AQ31,data2!AQ31,data3!AQ31)</f>
        <v>1545</v>
      </c>
      <c r="AR31" s="2">
        <f>AVERAGE(data1!AR31,data2!AR31,data3!AR31)</f>
        <v>0.12707659115426106</v>
      </c>
      <c r="AS31" s="2">
        <f>AVERAGE(data1!AS31,data2!AS31,data3!AS31)</f>
        <v>0.13498633333333332</v>
      </c>
    </row>
    <row r="32" spans="1:45" ht="20" x14ac:dyDescent="0.2">
      <c r="A32" s="27">
        <v>28</v>
      </c>
      <c r="B32" s="1">
        <f t="shared" si="0"/>
        <v>83</v>
      </c>
      <c r="C32" s="1">
        <f t="shared" si="1"/>
        <v>32.137599999999999</v>
      </c>
      <c r="D32" s="2"/>
      <c r="E32" s="2"/>
      <c r="F32" s="1"/>
      <c r="G32" s="2">
        <f>AVERAGE(data1!G32,data2!G32,data3!G32)</f>
        <v>363.33333333333331</v>
      </c>
      <c r="H32" s="2">
        <f>AVERAGE(data1!H32,data2!H32,data3!H32)</f>
        <v>619</v>
      </c>
      <c r="I32" s="2">
        <f>AVERAGE(data1!I32,data2!I32,data3!I32)</f>
        <v>0.58696822832525575</v>
      </c>
      <c r="J32" s="2">
        <f>AVERAGE(data1!J32,data2!J32,data3!J32)</f>
        <v>0.61447666666666667</v>
      </c>
      <c r="K32" s="2"/>
      <c r="L32" s="2"/>
      <c r="M32" s="2"/>
      <c r="N32" s="2">
        <f>AVERAGE(data1!N32,data2!N32,data3!N32)</f>
        <v>449</v>
      </c>
      <c r="O32" s="2">
        <f>AVERAGE(data1!O32,data2!O32,data3!O32)</f>
        <v>1565</v>
      </c>
      <c r="P32" s="2">
        <f>AVERAGE(data1!P32,data2!P32,data3!P32)</f>
        <v>0.28690095846645369</v>
      </c>
      <c r="Q32" s="2">
        <f>AVERAGE(data1!Q32,data2!Q32,data3!Q32)</f>
        <v>0.29703799999999997</v>
      </c>
      <c r="R32" s="2">
        <f>AVERAGE(data1!R32,data2!R32,data3!R32)</f>
        <v>319</v>
      </c>
      <c r="S32" s="2">
        <f>AVERAGE(data1!S32,data2!S32,data3!S32)</f>
        <v>619</v>
      </c>
      <c r="T32" s="2">
        <f>AVERAGE(data1!T32,data2!T32,data3!T32)</f>
        <v>0.5153473344103392</v>
      </c>
      <c r="U32" s="2">
        <f>AVERAGE(data1!U32,data2!U32,data3!U32)</f>
        <v>0.52655299999999994</v>
      </c>
      <c r="V32" s="2">
        <f>AVERAGE(data1!V32,data2!V32,data3!V32)</f>
        <v>475.66666666666669</v>
      </c>
      <c r="W32" s="2">
        <f>AVERAGE(data1!W32,data2!W32,data3!W32)</f>
        <v>1565</v>
      </c>
      <c r="X32" s="2">
        <f>AVERAGE(data1!X32,data2!X32,data3!X32)</f>
        <v>0.30394036208732694</v>
      </c>
      <c r="Y32" s="2">
        <f>AVERAGE(data1!Y32,data2!Y32,data3!Y32)</f>
        <v>0.31537299999999996</v>
      </c>
      <c r="Z32" s="2">
        <f>AVERAGE(data1!Z32,data2!Z32,data3!Z32)</f>
        <v>348.66666666666669</v>
      </c>
      <c r="AA32" s="2">
        <f>AVERAGE(data1!AA32,data2!AA32,data3!AA32)</f>
        <v>1565</v>
      </c>
      <c r="AB32" s="2">
        <f>AVERAGE(data1!AB32,data2!AB32,data3!AB32)</f>
        <v>0.22279020234291799</v>
      </c>
      <c r="AC32" s="2">
        <f>AVERAGE(data1!AC32,data2!AC32,data3!AC32)</f>
        <v>0.23741133333333334</v>
      </c>
      <c r="AD32" s="2">
        <f>AVERAGE(data1!AD32,data2!AD32,data3!AD32)</f>
        <v>289.33333333333331</v>
      </c>
      <c r="AE32" s="2">
        <f>AVERAGE(data1!AE32,data2!AE32,data3!AE32)</f>
        <v>1565</v>
      </c>
      <c r="AF32" s="2">
        <f>AVERAGE(data1!AF32,data2!AF32,data3!AF32)</f>
        <v>0.18487752928647497</v>
      </c>
      <c r="AG32" s="2">
        <f>AVERAGE(data1!AG32,data2!AG32,data3!AG32)</f>
        <v>0.19911933333333334</v>
      </c>
      <c r="AH32" s="2">
        <f>AVERAGE(data1!AH32,data2!AH32,data3!AH32)</f>
        <v>244</v>
      </c>
      <c r="AI32" s="2">
        <f>AVERAGE(data1!AI32,data2!AI32,data3!AI32)</f>
        <v>1565</v>
      </c>
      <c r="AJ32" s="2">
        <f>AVERAGE(data1!AJ32,data2!AJ32,data3!AJ32)</f>
        <v>0.1559105431309904</v>
      </c>
      <c r="AK32" s="2">
        <f>AVERAGE(data1!AK32,data2!AK32,data3!AK32)</f>
        <v>0.16954</v>
      </c>
      <c r="AL32" s="2">
        <f>AVERAGE(data1!AL32,data2!AL32,data3!AL32)</f>
        <v>224.33333333333334</v>
      </c>
      <c r="AM32" s="2">
        <f>AVERAGE(data1!AM32,data2!AM32,data3!AM32)</f>
        <v>1565</v>
      </c>
      <c r="AN32" s="2">
        <f>AVERAGE(data1!AN32,data2!AN32,data3!AN32)</f>
        <v>0.14334398296059639</v>
      </c>
      <c r="AO32" s="2">
        <f>AVERAGE(data1!AO32,data2!AO32,data3!AO32)</f>
        <v>0.15372</v>
      </c>
      <c r="AP32" s="2">
        <f>AVERAGE(data1!AP32,data2!AP32,data3!AP32)</f>
        <v>167.33333333333334</v>
      </c>
      <c r="AQ32" s="2">
        <f>AVERAGE(data1!AQ32,data2!AQ32,data3!AQ32)</f>
        <v>1565</v>
      </c>
      <c r="AR32" s="2">
        <f>AVERAGE(data1!AR32,data2!AR32,data3!AR32)</f>
        <v>0.10692225772097975</v>
      </c>
      <c r="AS32" s="2">
        <f>AVERAGE(data1!AS32,data2!AS32,data3!AS32)</f>
        <v>0.11465366666666667</v>
      </c>
    </row>
    <row r="33" spans="1:45" ht="20" x14ac:dyDescent="0.2">
      <c r="A33" s="27">
        <v>29</v>
      </c>
      <c r="B33" s="1">
        <f t="shared" si="0"/>
        <v>84</v>
      </c>
      <c r="C33" s="1">
        <f t="shared" si="1"/>
        <v>32.524799999999999</v>
      </c>
      <c r="D33" s="2"/>
      <c r="E33" s="2"/>
      <c r="F33" s="1"/>
      <c r="G33" s="2">
        <f>AVERAGE(data1!G33,data2!G33,data3!G33)</f>
        <v>308.33333333333331</v>
      </c>
      <c r="H33" s="2">
        <f>AVERAGE(data1!H33,data2!H33,data3!H33)</f>
        <v>627</v>
      </c>
      <c r="I33" s="2">
        <f>AVERAGE(data1!I33,data2!I33,data3!I33)</f>
        <v>0.49175970228601812</v>
      </c>
      <c r="J33" s="2">
        <f>AVERAGE(data1!J33,data2!J33,data3!J33)</f>
        <v>0.51691666666666669</v>
      </c>
      <c r="K33" s="2"/>
      <c r="L33" s="2"/>
      <c r="M33" s="2"/>
      <c r="N33" s="2">
        <f>AVERAGE(data1!N33,data2!N33,data3!N33)</f>
        <v>358.33333333333331</v>
      </c>
      <c r="O33" s="2">
        <f>AVERAGE(data1!O33,data2!O33,data3!O33)</f>
        <v>1582</v>
      </c>
      <c r="P33" s="2">
        <f>AVERAGE(data1!P33,data2!P33,data3!P33)</f>
        <v>0.22650653181626632</v>
      </c>
      <c r="Q33" s="2">
        <f>AVERAGE(data1!Q33,data2!Q33,data3!Q33)</f>
        <v>0.23228933333333335</v>
      </c>
      <c r="R33" s="2">
        <f>AVERAGE(data1!R33,data2!R33,data3!R33)</f>
        <v>282.66666666666669</v>
      </c>
      <c r="S33" s="2">
        <f>AVERAGE(data1!S33,data2!S33,data3!S33)</f>
        <v>627</v>
      </c>
      <c r="T33" s="2">
        <f>AVERAGE(data1!T33,data2!T33,data3!T33)</f>
        <v>0.45082402977139818</v>
      </c>
      <c r="U33" s="2">
        <f>AVERAGE(data1!U33,data2!U33,data3!U33)</f>
        <v>0.45421366666666668</v>
      </c>
      <c r="V33" s="2">
        <f>AVERAGE(data1!V33,data2!V33,data3!V33)</f>
        <v>346.33333333333331</v>
      </c>
      <c r="W33" s="2">
        <f>AVERAGE(data1!W33,data2!W33,data3!W33)</f>
        <v>1582</v>
      </c>
      <c r="X33" s="2">
        <f>AVERAGE(data1!X33,data2!X33,data3!X33)</f>
        <v>0.21892119679730296</v>
      </c>
      <c r="Y33" s="2">
        <f>AVERAGE(data1!Y33,data2!Y33,data3!Y33)</f>
        <v>0.22661466666666671</v>
      </c>
      <c r="Z33" s="2">
        <f>AVERAGE(data1!Z33,data2!Z33,data3!Z33)</f>
        <v>335</v>
      </c>
      <c r="AA33" s="2">
        <f>AVERAGE(data1!AA33,data2!AA33,data3!AA33)</f>
        <v>1582</v>
      </c>
      <c r="AB33" s="2">
        <f>AVERAGE(data1!AB33,data2!AB33,data3!AB33)</f>
        <v>0.2117572692793932</v>
      </c>
      <c r="AC33" s="2">
        <f>AVERAGE(data1!AC33,data2!AC33,data3!AC33)</f>
        <v>0.22769200000000001</v>
      </c>
      <c r="AD33" s="2">
        <f>AVERAGE(data1!AD33,data2!AD33,data3!AD33)</f>
        <v>313.33333333333331</v>
      </c>
      <c r="AE33" s="2">
        <f>AVERAGE(data1!AE33,data2!AE33,data3!AE33)</f>
        <v>1582</v>
      </c>
      <c r="AF33" s="2">
        <f>AVERAGE(data1!AF33,data2!AF33,data3!AF33)</f>
        <v>0.1980615254951538</v>
      </c>
      <c r="AG33" s="2">
        <f>AVERAGE(data1!AG33,data2!AG33,data3!AG33)</f>
        <v>0.21635266666666664</v>
      </c>
      <c r="AH33" s="2">
        <f>AVERAGE(data1!AH33,data2!AH33,data3!AH33)</f>
        <v>235.66666666666666</v>
      </c>
      <c r="AI33" s="2">
        <f>AVERAGE(data1!AI33,data2!AI33,data3!AI33)</f>
        <v>1582</v>
      </c>
      <c r="AJ33" s="2">
        <f>AVERAGE(data1!AJ33,data2!AJ33,data3!AJ33)</f>
        <v>0.14896755162241887</v>
      </c>
      <c r="AK33" s="2">
        <f>AVERAGE(data1!AK33,data2!AK33,data3!AK33)</f>
        <v>0.15729800000000002</v>
      </c>
      <c r="AL33" s="2">
        <f>AVERAGE(data1!AL33,data2!AL33,data3!AL33)</f>
        <v>245.33333333333334</v>
      </c>
      <c r="AM33" s="2">
        <f>AVERAGE(data1!AM33,data2!AM33,data3!AM33)</f>
        <v>1582</v>
      </c>
      <c r="AN33" s="2">
        <f>AVERAGE(data1!AN33,data2!AN33,data3!AN33)</f>
        <v>0.15507796038769492</v>
      </c>
      <c r="AO33" s="2">
        <f>AVERAGE(data1!AO33,data2!AO33,data3!AO33)</f>
        <v>0.17438866666666666</v>
      </c>
      <c r="AP33" s="2">
        <f>AVERAGE(data1!AP33,data2!AP33,data3!AP33)</f>
        <v>169.66666666666666</v>
      </c>
      <c r="AQ33" s="2">
        <f>AVERAGE(data1!AQ33,data2!AQ33,data3!AQ33)</f>
        <v>1582</v>
      </c>
      <c r="AR33" s="2">
        <f>AVERAGE(data1!AR33,data2!AR33,data3!AR33)</f>
        <v>0.10724820901812053</v>
      </c>
      <c r="AS33" s="2">
        <f>AVERAGE(data1!AS33,data2!AS33,data3!AS33)</f>
        <v>0.11100366666666667</v>
      </c>
    </row>
    <row r="34" spans="1:45" ht="20" x14ac:dyDescent="0.2">
      <c r="A34" s="27">
        <v>30</v>
      </c>
      <c r="B34" s="1">
        <f t="shared" si="0"/>
        <v>85</v>
      </c>
      <c r="C34" s="1">
        <f t="shared" si="1"/>
        <v>32.911999999999999</v>
      </c>
      <c r="D34" s="2"/>
      <c r="E34" s="2"/>
      <c r="F34" s="1"/>
      <c r="G34" s="2">
        <f>AVERAGE(data1!G34,data2!G34,data3!G34)</f>
        <v>291.66666666666669</v>
      </c>
      <c r="H34" s="2">
        <f>AVERAGE(data1!H34,data2!H34,data3!H34)</f>
        <v>635</v>
      </c>
      <c r="I34" s="2">
        <f>AVERAGE(data1!I34,data2!I34,data3!I34)</f>
        <v>0.45931758530183725</v>
      </c>
      <c r="J34" s="2">
        <f>AVERAGE(data1!J34,data2!J34,data3!J34)</f>
        <v>0.47738999999999998</v>
      </c>
      <c r="K34" s="2"/>
      <c r="L34" s="2"/>
      <c r="M34" s="2"/>
      <c r="N34" s="2">
        <f>AVERAGE(data1!N34,data2!N34,data3!N34)</f>
        <v>267.66666666666669</v>
      </c>
      <c r="O34" s="2">
        <f>AVERAGE(data1!O34,data2!O34,data3!O34)</f>
        <v>1601</v>
      </c>
      <c r="P34" s="2">
        <f>AVERAGE(data1!P34,data2!P34,data3!P34)</f>
        <v>0.16718717468249011</v>
      </c>
      <c r="Q34" s="2">
        <f>AVERAGE(data1!Q34,data2!Q34,data3!Q34)</f>
        <v>0.17056766666666667</v>
      </c>
      <c r="R34" s="2">
        <f>AVERAGE(data1!R34,data2!R34,data3!R34)</f>
        <v>245.66666666666666</v>
      </c>
      <c r="S34" s="2">
        <f>AVERAGE(data1!S34,data2!S34,data3!S34)</f>
        <v>635</v>
      </c>
      <c r="T34" s="2">
        <f>AVERAGE(data1!T34,data2!T34,data3!T34)</f>
        <v>0.38687664041994752</v>
      </c>
      <c r="U34" s="2">
        <f>AVERAGE(data1!U34,data2!U34,data3!U34)</f>
        <v>0.41153766666666663</v>
      </c>
      <c r="V34" s="2">
        <f>AVERAGE(data1!V34,data2!V34,data3!V34)</f>
        <v>331.33333333333331</v>
      </c>
      <c r="W34" s="2">
        <f>AVERAGE(data1!W34,data2!W34,data3!W34)</f>
        <v>1601</v>
      </c>
      <c r="X34" s="2">
        <f>AVERAGE(data1!X34,data2!X34,data3!X34)</f>
        <v>0.20695398709140123</v>
      </c>
      <c r="Y34" s="2">
        <f>AVERAGE(data1!Y34,data2!Y34,data3!Y34)</f>
        <v>0.20709666666666668</v>
      </c>
      <c r="Z34" s="2">
        <f>AVERAGE(data1!Z34,data2!Z34,data3!Z34)</f>
        <v>292</v>
      </c>
      <c r="AA34" s="2">
        <f>AVERAGE(data1!AA34,data2!AA34,data3!AA34)</f>
        <v>1601</v>
      </c>
      <c r="AB34" s="2">
        <f>AVERAGE(data1!AB34,data2!AB34,data3!AB34)</f>
        <v>0.18238600874453467</v>
      </c>
      <c r="AC34" s="2">
        <f>AVERAGE(data1!AC34,data2!AC34,data3!AC34)</f>
        <v>0.19498633333333334</v>
      </c>
      <c r="AD34" s="2">
        <f>AVERAGE(data1!AD34,data2!AD34,data3!AD34)</f>
        <v>300.33333333333331</v>
      </c>
      <c r="AE34" s="2">
        <f>AVERAGE(data1!AE34,data2!AE34,data3!AE34)</f>
        <v>1601</v>
      </c>
      <c r="AF34" s="2">
        <f>AVERAGE(data1!AF34,data2!AF34,data3!AF34)</f>
        <v>0.1875910889027691</v>
      </c>
      <c r="AG34" s="2">
        <f>AVERAGE(data1!AG34,data2!AG34,data3!AG34)</f>
        <v>0.20497066666666666</v>
      </c>
      <c r="AH34" s="2">
        <f>AVERAGE(data1!AH34,data2!AH34,data3!AH34)</f>
        <v>259</v>
      </c>
      <c r="AI34" s="2">
        <f>AVERAGE(data1!AI34,data2!AI34,data3!AI34)</f>
        <v>1601</v>
      </c>
      <c r="AJ34" s="2">
        <f>AVERAGE(data1!AJ34,data2!AJ34,data3!AJ34)</f>
        <v>0.1617738913179263</v>
      </c>
      <c r="AK34" s="2">
        <f>AVERAGE(data1!AK34,data2!AK34,data3!AK34)</f>
        <v>0.17231033333333334</v>
      </c>
      <c r="AL34" s="2">
        <f>AVERAGE(data1!AL34,data2!AL34,data3!AL34)</f>
        <v>225</v>
      </c>
      <c r="AM34" s="2">
        <f>AVERAGE(data1!AM34,data2!AM34,data3!AM34)</f>
        <v>1601</v>
      </c>
      <c r="AN34" s="2">
        <f>AVERAGE(data1!AN34,data2!AN34,data3!AN34)</f>
        <v>0.14053716427232979</v>
      </c>
      <c r="AO34" s="2">
        <f>AVERAGE(data1!AO34,data2!AO34,data3!AO34)</f>
        <v>0.14845033333333332</v>
      </c>
      <c r="AP34" s="2">
        <f>AVERAGE(data1!AP34,data2!AP34,data3!AP34)</f>
        <v>218</v>
      </c>
      <c r="AQ34" s="2">
        <f>AVERAGE(data1!AQ34,data2!AQ34,data3!AQ34)</f>
        <v>1601</v>
      </c>
      <c r="AR34" s="2">
        <f>AVERAGE(data1!AR34,data2!AR34,data3!AR34)</f>
        <v>0.13616489693941289</v>
      </c>
      <c r="AS34" s="2">
        <f>AVERAGE(data1!AS34,data2!AS34,data3!AS34)</f>
        <v>0.14088433333333333</v>
      </c>
    </row>
    <row r="35" spans="1:45" ht="20" x14ac:dyDescent="0.2">
      <c r="A35" s="27">
        <v>31</v>
      </c>
      <c r="B35" s="1">
        <f t="shared" si="0"/>
        <v>86</v>
      </c>
      <c r="C35" s="1">
        <f t="shared" si="1"/>
        <v>33.299199999999999</v>
      </c>
      <c r="D35" s="2"/>
      <c r="E35" s="2"/>
      <c r="F35" s="1"/>
      <c r="G35" s="2">
        <f>AVERAGE(data1!G35,data2!G35,data3!G35)</f>
        <v>268</v>
      </c>
      <c r="H35" s="2">
        <f>AVERAGE(data1!H35,data2!H35,data3!H35)</f>
        <v>642</v>
      </c>
      <c r="I35" s="2">
        <f>AVERAGE(data1!I35,data2!I35,data3!I35)</f>
        <v>0.4174454828660436</v>
      </c>
      <c r="J35" s="2">
        <f>AVERAGE(data1!J35,data2!J35,data3!J35)</f>
        <v>0.42704333333333327</v>
      </c>
      <c r="K35" s="2"/>
      <c r="L35" s="2"/>
      <c r="M35" s="2"/>
      <c r="N35" s="2">
        <f>AVERAGE(data1!N35,data2!N35,data3!N35)</f>
        <v>251.66666666666666</v>
      </c>
      <c r="O35" s="2">
        <f>AVERAGE(data1!O35,data2!O35,data3!O35)</f>
        <v>1620</v>
      </c>
      <c r="P35" s="2">
        <f>AVERAGE(data1!P35,data2!P35,data3!P35)</f>
        <v>0.15534979423868314</v>
      </c>
      <c r="Q35" s="2">
        <f>AVERAGE(data1!Q35,data2!Q35,data3!Q35)</f>
        <v>0.15924633333333335</v>
      </c>
      <c r="R35" s="2">
        <f>AVERAGE(data1!R35,data2!R35,data3!R35)</f>
        <v>233</v>
      </c>
      <c r="S35" s="2">
        <f>AVERAGE(data1!S35,data2!S35,data3!S35)</f>
        <v>642</v>
      </c>
      <c r="T35" s="2">
        <f>AVERAGE(data1!T35,data2!T35,data3!T35)</f>
        <v>0.36292834890965731</v>
      </c>
      <c r="U35" s="2">
        <f>AVERAGE(data1!U35,data2!U35,data3!U35)</f>
        <v>0.37081666666666663</v>
      </c>
      <c r="V35" s="2">
        <f>AVERAGE(data1!V35,data2!V35,data3!V35)</f>
        <v>267</v>
      </c>
      <c r="W35" s="2">
        <f>AVERAGE(data1!W35,data2!W35,data3!W35)</f>
        <v>1620</v>
      </c>
      <c r="X35" s="2">
        <f>AVERAGE(data1!X35,data2!X35,data3!X35)</f>
        <v>0.16481481481481483</v>
      </c>
      <c r="Y35" s="2">
        <f>AVERAGE(data1!Y35,data2!Y35,data3!Y35)</f>
        <v>0.168632</v>
      </c>
      <c r="Z35" s="2">
        <f>AVERAGE(data1!Z35,data2!Z35,data3!Z35)</f>
        <v>284.66666666666669</v>
      </c>
      <c r="AA35" s="2">
        <f>AVERAGE(data1!AA35,data2!AA35,data3!AA35)</f>
        <v>1620</v>
      </c>
      <c r="AB35" s="2">
        <f>AVERAGE(data1!AB35,data2!AB35,data3!AB35)</f>
        <v>0.17572016460905349</v>
      </c>
      <c r="AC35" s="2">
        <f>AVERAGE(data1!AC35,data2!AC35,data3!AC35)</f>
        <v>0.18176199999999998</v>
      </c>
      <c r="AD35" s="2">
        <f>AVERAGE(data1!AD35,data2!AD35,data3!AD35)</f>
        <v>262.66666666666669</v>
      </c>
      <c r="AE35" s="2">
        <f>AVERAGE(data1!AE35,data2!AE35,data3!AE35)</f>
        <v>1620</v>
      </c>
      <c r="AF35" s="2">
        <f>AVERAGE(data1!AF35,data2!AF35,data3!AF35)</f>
        <v>0.16213991769547323</v>
      </c>
      <c r="AG35" s="2">
        <f>AVERAGE(data1!AG35,data2!AG35,data3!AG35)</f>
        <v>0.17703933333333333</v>
      </c>
      <c r="AH35" s="2">
        <f>AVERAGE(data1!AH35,data2!AH35,data3!AH35)</f>
        <v>225.66666666666666</v>
      </c>
      <c r="AI35" s="2">
        <f>AVERAGE(data1!AI35,data2!AI35,data3!AI35)</f>
        <v>1620</v>
      </c>
      <c r="AJ35" s="2">
        <f>AVERAGE(data1!AJ35,data2!AJ35,data3!AJ35)</f>
        <v>0.13930041152263375</v>
      </c>
      <c r="AK35" s="2">
        <f>AVERAGE(data1!AK35,data2!AK35,data3!AK35)</f>
        <v>0.14773</v>
      </c>
      <c r="AL35" s="2">
        <f>AVERAGE(data1!AL35,data2!AL35,data3!AL35)</f>
        <v>174</v>
      </c>
      <c r="AM35" s="2">
        <f>AVERAGE(data1!AM35,data2!AM35,data3!AM35)</f>
        <v>1620</v>
      </c>
      <c r="AN35" s="2">
        <f>AVERAGE(data1!AN35,data2!AN35,data3!AN35)</f>
        <v>0.10740740740740741</v>
      </c>
      <c r="AO35" s="2">
        <f>AVERAGE(data1!AO35,data2!AO35,data3!AO35)</f>
        <v>0.11317566666666667</v>
      </c>
      <c r="AP35" s="2">
        <f>AVERAGE(data1!AP35,data2!AP35,data3!AP35)</f>
        <v>202.66666666666666</v>
      </c>
      <c r="AQ35" s="2">
        <f>AVERAGE(data1!AQ35,data2!AQ35,data3!AQ35)</f>
        <v>1620</v>
      </c>
      <c r="AR35" s="2">
        <f>AVERAGE(data1!AR35,data2!AR35,data3!AR35)</f>
        <v>0.12510288065843622</v>
      </c>
      <c r="AS35" s="2">
        <f>AVERAGE(data1!AS35,data2!AS35,data3!AS35)</f>
        <v>0.12937799999999999</v>
      </c>
    </row>
    <row r="36" spans="1:45" ht="20" x14ac:dyDescent="0.2">
      <c r="A36" s="3">
        <v>32</v>
      </c>
      <c r="B36" s="1">
        <f t="shared" si="0"/>
        <v>87</v>
      </c>
      <c r="C36" s="1">
        <f t="shared" si="1"/>
        <v>33.686399999999999</v>
      </c>
      <c r="D36" s="2"/>
      <c r="E36" s="2"/>
      <c r="F36" s="1"/>
      <c r="G36" s="2">
        <f>AVERAGE(data1!G36,data2!G36,data3!G36)</f>
        <v>230</v>
      </c>
      <c r="H36" s="2">
        <f>AVERAGE(data1!H36,data2!H36,data3!H36)</f>
        <v>649</v>
      </c>
      <c r="I36" s="2">
        <f>AVERAGE(data1!I36,data2!I36,data3!I36)</f>
        <v>0.35439137134052384</v>
      </c>
      <c r="J36" s="2">
        <f>AVERAGE(data1!J36,data2!J36,data3!J36)</f>
        <v>0.39004666666666665</v>
      </c>
      <c r="K36" s="2"/>
      <c r="L36" s="2"/>
      <c r="M36" s="2"/>
      <c r="N36" s="2">
        <f>AVERAGE(data1!N36,data2!N36,data3!N36)</f>
        <v>231</v>
      </c>
      <c r="O36" s="2">
        <f>AVERAGE(data1!O36,data2!O36,data3!O36)</f>
        <v>1639</v>
      </c>
      <c r="P36" s="2">
        <f>AVERAGE(data1!P36,data2!P36,data3!P36)</f>
        <v>0.14093959731543626</v>
      </c>
      <c r="Q36" s="2">
        <f>AVERAGE(data1!Q36,data2!Q36,data3!Q36)</f>
        <v>0.141486</v>
      </c>
      <c r="R36" s="2">
        <f>AVERAGE(data1!R36,data2!R36,data3!R36)</f>
        <v>226</v>
      </c>
      <c r="S36" s="2">
        <f>AVERAGE(data1!S36,data2!S36,data3!S36)</f>
        <v>649</v>
      </c>
      <c r="T36" s="2">
        <f>AVERAGE(data1!T36,data2!T36,data3!T36)</f>
        <v>0.34822804314329736</v>
      </c>
      <c r="U36" s="2">
        <f>AVERAGE(data1!U36,data2!U36,data3!U36)</f>
        <v>0.36071400000000003</v>
      </c>
      <c r="V36" s="2">
        <f>AVERAGE(data1!V36,data2!V36,data3!V36)</f>
        <v>251.33333333333334</v>
      </c>
      <c r="W36" s="2">
        <f>AVERAGE(data1!W36,data2!W36,data3!W36)</f>
        <v>1639</v>
      </c>
      <c r="X36" s="2">
        <f>AVERAGE(data1!X36,data2!X36,data3!X36)</f>
        <v>0.15334553589587149</v>
      </c>
      <c r="Y36" s="2">
        <f>AVERAGE(data1!Y36,data2!Y36,data3!Y36)</f>
        <v>0.15677466666666665</v>
      </c>
      <c r="Z36" s="2">
        <f>AVERAGE(data1!Z36,data2!Z36,data3!Z36)</f>
        <v>262</v>
      </c>
      <c r="AA36" s="2">
        <f>AVERAGE(data1!AA36,data2!AA36,data3!AA36)</f>
        <v>1639</v>
      </c>
      <c r="AB36" s="2">
        <f>AVERAGE(data1!AB36,data2!AB36,data3!AB36)</f>
        <v>0.15985356924954239</v>
      </c>
      <c r="AC36" s="2">
        <f>AVERAGE(data1!AC36,data2!AC36,data3!AC36)</f>
        <v>0.16950566666666667</v>
      </c>
      <c r="AD36" s="2">
        <f>AVERAGE(data1!AD36,data2!AD36,data3!AD36)</f>
        <v>258.66666666666669</v>
      </c>
      <c r="AE36" s="2">
        <f>AVERAGE(data1!AE36,data2!AE36,data3!AE36)</f>
        <v>1639</v>
      </c>
      <c r="AF36" s="2">
        <f>AVERAGE(data1!AF36,data2!AF36,data3!AF36)</f>
        <v>0.15781980882652022</v>
      </c>
      <c r="AG36" s="2">
        <f>AVERAGE(data1!AG36,data2!AG36,data3!AG36)</f>
        <v>0.16535333333333332</v>
      </c>
      <c r="AH36" s="2">
        <f>AVERAGE(data1!AH36,data2!AH36,data3!AH36)</f>
        <v>205.66666666666666</v>
      </c>
      <c r="AI36" s="2">
        <f>AVERAGE(data1!AI36,data2!AI36,data3!AI36)</f>
        <v>1639</v>
      </c>
      <c r="AJ36" s="2">
        <f>AVERAGE(data1!AJ36,data2!AJ36,data3!AJ36)</f>
        <v>0.12548301810046777</v>
      </c>
      <c r="AK36" s="2">
        <f>AVERAGE(data1!AK36,data2!AK36,data3!AK36)</f>
        <v>0.12985066666666667</v>
      </c>
      <c r="AL36" s="2">
        <f>AVERAGE(data1!AL36,data2!AL36,data3!AL36)</f>
        <v>224</v>
      </c>
      <c r="AM36" s="2">
        <f>AVERAGE(data1!AM36,data2!AM36,data3!AM36)</f>
        <v>1639</v>
      </c>
      <c r="AN36" s="2">
        <f>AVERAGE(data1!AN36,data2!AN36,data3!AN36)</f>
        <v>0.1366687004270897</v>
      </c>
      <c r="AO36" s="2">
        <f>AVERAGE(data1!AO36,data2!AO36,data3!AO36)</f>
        <v>0.14407666666666666</v>
      </c>
      <c r="AP36" s="2">
        <f>AVERAGE(data1!AP36,data2!AP36,data3!AP36)</f>
        <v>211.33333333333334</v>
      </c>
      <c r="AQ36" s="2">
        <f>AVERAGE(data1!AQ36,data2!AQ36,data3!AQ36)</f>
        <v>1639</v>
      </c>
      <c r="AR36" s="2">
        <f>AVERAGE(data1!AR36,data2!AR36,data3!AR36)</f>
        <v>0.12894041081960547</v>
      </c>
      <c r="AS36" s="2">
        <f>AVERAGE(data1!AS36,data2!AS36,data3!AS36)</f>
        <v>0.13004866666666667</v>
      </c>
    </row>
    <row r="37" spans="1:45" ht="20" x14ac:dyDescent="0.2">
      <c r="A37" s="27">
        <v>33</v>
      </c>
      <c r="B37" s="1">
        <f t="shared" si="0"/>
        <v>88</v>
      </c>
      <c r="C37" s="1">
        <f t="shared" si="1"/>
        <v>34.073599999999999</v>
      </c>
      <c r="D37" s="2"/>
      <c r="E37" s="2"/>
      <c r="F37" s="1"/>
      <c r="G37" s="2">
        <f>AVERAGE(data1!G37,data2!G37,data3!G37)</f>
        <v>211.66666666666666</v>
      </c>
      <c r="H37" s="2">
        <f>AVERAGE(data1!H37,data2!H37,data3!H37)</f>
        <v>658</v>
      </c>
      <c r="I37" s="2">
        <f>AVERAGE(data1!I37,data2!I37,data3!I37)</f>
        <v>0.32168186423505568</v>
      </c>
      <c r="J37" s="2">
        <f>AVERAGE(data1!J37,data2!J37,data3!J37)</f>
        <v>0.3485766666666667</v>
      </c>
      <c r="K37" s="2"/>
      <c r="L37" s="2"/>
      <c r="M37" s="2"/>
      <c r="N37" s="2">
        <f>AVERAGE(data1!N37,data2!N37,data3!N37)</f>
        <v>214.33333333333334</v>
      </c>
      <c r="O37" s="2">
        <f>AVERAGE(data1!O37,data2!O37,data3!O37)</f>
        <v>1658</v>
      </c>
      <c r="P37" s="2">
        <f>AVERAGE(data1!P37,data2!P37,data3!P37)</f>
        <v>0.1292722155207077</v>
      </c>
      <c r="Q37" s="2">
        <f>AVERAGE(data1!Q37,data2!Q37,data3!Q37)</f>
        <v>0.13325400000000001</v>
      </c>
      <c r="R37" s="2">
        <f>AVERAGE(data1!R37,data2!R37,data3!R37)</f>
        <v>209</v>
      </c>
      <c r="S37" s="2">
        <f>AVERAGE(data1!S37,data2!S37,data3!S37)</f>
        <v>658</v>
      </c>
      <c r="T37" s="2">
        <f>AVERAGE(data1!T37,data2!T37,data3!T37)</f>
        <v>0.31762917933130702</v>
      </c>
      <c r="U37" s="2">
        <f>AVERAGE(data1!U37,data2!U37,data3!U37)</f>
        <v>0.33018066666666668</v>
      </c>
      <c r="V37" s="2">
        <f>AVERAGE(data1!V37,data2!V37,data3!V37)</f>
        <v>222.66666666666666</v>
      </c>
      <c r="W37" s="2">
        <f>AVERAGE(data1!W37,data2!W37,data3!W37)</f>
        <v>1658</v>
      </c>
      <c r="X37" s="2">
        <f>AVERAGE(data1!X37,data2!X37,data3!X37)</f>
        <v>0.13429835142742261</v>
      </c>
      <c r="Y37" s="2">
        <f>AVERAGE(data1!Y37,data2!Y37,data3!Y37)</f>
        <v>0.13565933333333335</v>
      </c>
      <c r="Z37" s="2">
        <f>AVERAGE(data1!Z37,data2!Z37,data3!Z37)</f>
        <v>243.66666666666666</v>
      </c>
      <c r="AA37" s="2">
        <f>AVERAGE(data1!AA37,data2!AA37,data3!AA37)</f>
        <v>1658</v>
      </c>
      <c r="AB37" s="2">
        <f>AVERAGE(data1!AB37,data2!AB37,data3!AB37)</f>
        <v>0.14696421391234418</v>
      </c>
      <c r="AC37" s="2">
        <f>AVERAGE(data1!AC37,data2!AC37,data3!AC37)</f>
        <v>0.15152833333333335</v>
      </c>
      <c r="AD37" s="2">
        <f>AVERAGE(data1!AD37,data2!AD37,data3!AD37)</f>
        <v>222</v>
      </c>
      <c r="AE37" s="2">
        <f>AVERAGE(data1!AE37,data2!AE37,data3!AE37)</f>
        <v>1658</v>
      </c>
      <c r="AF37" s="2">
        <f>AVERAGE(data1!AF37,data2!AF37,data3!AF37)</f>
        <v>0.1338962605548854</v>
      </c>
      <c r="AG37" s="2">
        <f>AVERAGE(data1!AG37,data2!AG37,data3!AG37)</f>
        <v>0.13850033333333334</v>
      </c>
      <c r="AH37" s="2">
        <f>AVERAGE(data1!AH37,data2!AH37,data3!AH37)</f>
        <v>202</v>
      </c>
      <c r="AI37" s="2">
        <f>AVERAGE(data1!AI37,data2!AI37,data3!AI37)</f>
        <v>1658</v>
      </c>
      <c r="AJ37" s="2">
        <f>AVERAGE(data1!AJ37,data2!AJ37,data3!AJ37)</f>
        <v>0.12183353437876961</v>
      </c>
      <c r="AK37" s="2">
        <f>AVERAGE(data1!AK37,data2!AK37,data3!AK37)</f>
        <v>0.13037733333333335</v>
      </c>
      <c r="AL37" s="2">
        <f>AVERAGE(data1!AL37,data2!AL37,data3!AL37)</f>
        <v>201.66666666666666</v>
      </c>
      <c r="AM37" s="2">
        <f>AVERAGE(data1!AM37,data2!AM37,data3!AM37)</f>
        <v>1658</v>
      </c>
      <c r="AN37" s="2">
        <f>AVERAGE(data1!AN37,data2!AN37,data3!AN37)</f>
        <v>0.121632488942501</v>
      </c>
      <c r="AO37" s="2">
        <f>AVERAGE(data1!AO37,data2!AO37,data3!AO37)</f>
        <v>0.12589233333333333</v>
      </c>
      <c r="AP37" s="2">
        <f>AVERAGE(data1!AP37,data2!AP37,data3!AP37)</f>
        <v>194</v>
      </c>
      <c r="AQ37" s="2">
        <f>AVERAGE(data1!AQ37,data2!AQ37,data3!AQ37)</f>
        <v>1658</v>
      </c>
      <c r="AR37" s="2">
        <f>AVERAGE(data1!AR37,data2!AR37,data3!AR37)</f>
        <v>0.11700844390832328</v>
      </c>
      <c r="AS37" s="2">
        <f>AVERAGE(data1!AS37,data2!AS37,data3!AS37)</f>
        <v>0.11932433333333332</v>
      </c>
    </row>
    <row r="38" spans="1:45" ht="20" x14ac:dyDescent="0.2">
      <c r="A38" s="6">
        <v>34</v>
      </c>
      <c r="B38" s="1">
        <f t="shared" si="0"/>
        <v>89</v>
      </c>
      <c r="C38" s="1">
        <f t="shared" si="1"/>
        <v>34.460799999999999</v>
      </c>
      <c r="D38" s="2"/>
      <c r="E38" s="2"/>
      <c r="F38" s="1"/>
      <c r="G38" s="2">
        <f>AVERAGE(data1!G38,data2!G38,data3!G38)</f>
        <v>202</v>
      </c>
      <c r="H38" s="2">
        <f>AVERAGE(data1!H38,data2!H38,data3!H38)</f>
        <v>664</v>
      </c>
      <c r="I38" s="2">
        <f>AVERAGE(data1!I38,data2!I38,data3!I38)</f>
        <v>0.30421686746987953</v>
      </c>
      <c r="J38" s="2">
        <f>AVERAGE(data1!J38,data2!J38,data3!J38)</f>
        <v>0.33327666666666667</v>
      </c>
      <c r="K38" s="2"/>
      <c r="L38" s="2"/>
      <c r="M38" s="2"/>
      <c r="N38" s="2">
        <f>AVERAGE(data1!N38,data2!N38,data3!N38)</f>
        <v>213.33333333333334</v>
      </c>
      <c r="O38" s="2">
        <f>AVERAGE(data1!O38,data2!O38,data3!O38)</f>
        <v>1676</v>
      </c>
      <c r="P38" s="2">
        <f>AVERAGE(data1!P38,data2!P38,data3!P38)</f>
        <v>0.12728719172633254</v>
      </c>
      <c r="Q38" s="2">
        <f>AVERAGE(data1!Q38,data2!Q38,data3!Q38)</f>
        <v>0.12485399999999998</v>
      </c>
      <c r="R38" s="2">
        <f>AVERAGE(data1!R38,data2!R38,data3!R38)</f>
        <v>207</v>
      </c>
      <c r="S38" s="2">
        <f>AVERAGE(data1!S38,data2!S38,data3!S38)</f>
        <v>664</v>
      </c>
      <c r="T38" s="2">
        <f>AVERAGE(data1!T38,data2!T38,data3!T38)</f>
        <v>0.31174698795180716</v>
      </c>
      <c r="U38" s="2">
        <f>AVERAGE(data1!U38,data2!U38,data3!U38)</f>
        <v>0.32233066666666671</v>
      </c>
      <c r="V38" s="2">
        <f>AVERAGE(data1!V38,data2!V38,data3!V38)</f>
        <v>204.66666666666666</v>
      </c>
      <c r="W38" s="2">
        <f>AVERAGE(data1!W38,data2!W38,data3!W38)</f>
        <v>1676</v>
      </c>
      <c r="X38" s="2">
        <f>AVERAGE(data1!X38,data2!X38,data3!X38)</f>
        <v>0.12211614956245027</v>
      </c>
      <c r="Y38" s="2">
        <f>AVERAGE(data1!Y38,data2!Y38,data3!Y38)</f>
        <v>0.12278933333333332</v>
      </c>
      <c r="Z38" s="2">
        <f>AVERAGE(data1!Z38,data2!Z38,data3!Z38)</f>
        <v>232.33333333333334</v>
      </c>
      <c r="AA38" s="2">
        <f>AVERAGE(data1!AA38,data2!AA38,data3!AA38)</f>
        <v>1676</v>
      </c>
      <c r="AB38" s="2">
        <f>AVERAGE(data1!AB38,data2!AB38,data3!AB38)</f>
        <v>0.13862370723945902</v>
      </c>
      <c r="AC38" s="2">
        <f>AVERAGE(data1!AC38,data2!AC38,data3!AC38)</f>
        <v>0.14517566666666668</v>
      </c>
      <c r="AD38" s="2">
        <f>AVERAGE(data1!AD38,data2!AD38,data3!AD38)</f>
        <v>232</v>
      </c>
      <c r="AE38" s="2">
        <f>AVERAGE(data1!AE38,data2!AE38,data3!AE38)</f>
        <v>1676</v>
      </c>
      <c r="AF38" s="2">
        <f>AVERAGE(data1!AF38,data2!AF38,data3!AF38)</f>
        <v>0.13842482100238665</v>
      </c>
      <c r="AG38" s="2">
        <f>AVERAGE(data1!AG38,data2!AG38,data3!AG38)</f>
        <v>0.14489199999999999</v>
      </c>
      <c r="AH38" s="2">
        <f>AVERAGE(data1!AH38,data2!AH38,data3!AH38)</f>
        <v>190.33333333333334</v>
      </c>
      <c r="AI38" s="2">
        <f>AVERAGE(data1!AI38,data2!AI38,data3!AI38)</f>
        <v>1676</v>
      </c>
      <c r="AJ38" s="2">
        <f>AVERAGE(data1!AJ38,data2!AJ38,data3!AJ38)</f>
        <v>0.11356404136833731</v>
      </c>
      <c r="AK38" s="2">
        <f>AVERAGE(data1!AK38,data2!AK38,data3!AK38)</f>
        <v>0.11734133333333334</v>
      </c>
      <c r="AL38" s="2">
        <f>AVERAGE(data1!AL38,data2!AL38,data3!AL38)</f>
        <v>175.33333333333334</v>
      </c>
      <c r="AM38" s="2">
        <f>AVERAGE(data1!AM38,data2!AM38,data3!AM38)</f>
        <v>1676</v>
      </c>
      <c r="AN38" s="2">
        <f>AVERAGE(data1!AN38,data2!AN38,data3!AN38)</f>
        <v>0.10461416070007956</v>
      </c>
      <c r="AO38" s="2">
        <f>AVERAGE(data1!AO38,data2!AO38,data3!AO38)</f>
        <v>0.108248</v>
      </c>
      <c r="AP38" s="2">
        <f>AVERAGE(data1!AP38,data2!AP38,data3!AP38)</f>
        <v>196.33333333333334</v>
      </c>
      <c r="AQ38" s="2">
        <f>AVERAGE(data1!AQ38,data2!AQ38,data3!AQ38)</f>
        <v>1676</v>
      </c>
      <c r="AR38" s="2">
        <f>AVERAGE(data1!AR38,data2!AR38,data3!AR38)</f>
        <v>0.11714399363564042</v>
      </c>
      <c r="AS38" s="2">
        <f>AVERAGE(data1!AS38,data2!AS38,data3!AS38)</f>
        <v>0.12133533333333334</v>
      </c>
    </row>
    <row r="39" spans="1:45" ht="20" x14ac:dyDescent="0.2">
      <c r="A39" s="27">
        <v>35</v>
      </c>
      <c r="B39" s="1">
        <f t="shared" si="0"/>
        <v>90</v>
      </c>
      <c r="C39" s="1">
        <f t="shared" si="1"/>
        <v>34.847999999999999</v>
      </c>
      <c r="D39" s="2"/>
      <c r="E39" s="2"/>
      <c r="F39" s="1"/>
      <c r="G39" s="2">
        <f>AVERAGE(data1!G39,data2!G39,data3!G39)</f>
        <v>186.66666666666666</v>
      </c>
      <c r="H39" s="2">
        <f>AVERAGE(data1!H39,data2!H39,data3!H39)</f>
        <v>675</v>
      </c>
      <c r="I39" s="2">
        <f>AVERAGE(data1!I39,data2!I39,data3!I39)</f>
        <v>0.27654320987654324</v>
      </c>
      <c r="J39" s="2">
        <f>AVERAGE(data1!J39,data2!J39,data3!J39)</f>
        <v>0.30276999999999998</v>
      </c>
      <c r="K39" s="2"/>
      <c r="L39" s="2"/>
      <c r="M39" s="2"/>
      <c r="N39" s="2">
        <f>AVERAGE(data1!N39,data2!N39,data3!N39)</f>
        <v>196.33333333333334</v>
      </c>
      <c r="O39" s="2">
        <f>AVERAGE(data1!O39,data2!O39,data3!O39)</f>
        <v>1696</v>
      </c>
      <c r="P39" s="2">
        <f>AVERAGE(data1!P39,data2!P39,data3!P39)</f>
        <v>0.1157625786163522</v>
      </c>
      <c r="Q39" s="2">
        <f>AVERAGE(data1!Q39,data2!Q39,data3!Q39)</f>
        <v>0.11700433333333334</v>
      </c>
      <c r="R39" s="2">
        <f>AVERAGE(data1!R39,data2!R39,data3!R39)</f>
        <v>192.66666666666666</v>
      </c>
      <c r="S39" s="2">
        <f>AVERAGE(data1!S39,data2!S39,data3!S39)</f>
        <v>675</v>
      </c>
      <c r="T39" s="2">
        <f>AVERAGE(data1!T39,data2!T39,data3!T39)</f>
        <v>0.28543209876543213</v>
      </c>
      <c r="U39" s="2">
        <f>AVERAGE(data1!U39,data2!U39,data3!U39)</f>
        <v>0.29836533333333332</v>
      </c>
      <c r="V39" s="2">
        <f>AVERAGE(data1!V39,data2!V39,data3!V39)</f>
        <v>205.66666666666666</v>
      </c>
      <c r="W39" s="2">
        <f>AVERAGE(data1!W39,data2!W39,data3!W39)</f>
        <v>1696</v>
      </c>
      <c r="X39" s="2">
        <f>AVERAGE(data1!X39,data2!X39,data3!X39)</f>
        <v>0.12126572327044026</v>
      </c>
      <c r="Y39" s="2">
        <f>AVERAGE(data1!Y39,data2!Y39,data3!Y39)</f>
        <v>0.12148033333333334</v>
      </c>
      <c r="Z39" s="2">
        <f>AVERAGE(data1!Z39,data2!Z39,data3!Z39)</f>
        <v>214.66666666666666</v>
      </c>
      <c r="AA39" s="2">
        <f>AVERAGE(data1!AA39,data2!AA39,data3!AA39)</f>
        <v>1696</v>
      </c>
      <c r="AB39" s="2">
        <f>AVERAGE(data1!AB39,data2!AB39,data3!AB39)</f>
        <v>0.12657232704402518</v>
      </c>
      <c r="AC39" s="2">
        <f>AVERAGE(data1!AC39,data2!AC39,data3!AC39)</f>
        <v>0.13314933333333334</v>
      </c>
      <c r="AD39" s="2">
        <f>AVERAGE(data1!AD39,data2!AD39,data3!AD39)</f>
        <v>200</v>
      </c>
      <c r="AE39" s="2">
        <f>AVERAGE(data1!AE39,data2!AE39,data3!AE39)</f>
        <v>1696</v>
      </c>
      <c r="AF39" s="2">
        <f>AVERAGE(data1!AF39,data2!AF39,data3!AF39)</f>
        <v>0.11792452830188678</v>
      </c>
      <c r="AG39" s="2">
        <f>AVERAGE(data1!AG39,data2!AG39,data3!AG39)</f>
        <v>0.12525233333333333</v>
      </c>
      <c r="AH39" s="2">
        <f>AVERAGE(data1!AH39,data2!AH39,data3!AH39)</f>
        <v>179.66666666666666</v>
      </c>
      <c r="AI39" s="2">
        <f>AVERAGE(data1!AI39,data2!AI39,data3!AI39)</f>
        <v>1696</v>
      </c>
      <c r="AJ39" s="2">
        <f>AVERAGE(data1!AJ39,data2!AJ39,data3!AJ39)</f>
        <v>0.10593553459119497</v>
      </c>
      <c r="AK39" s="2">
        <f>AVERAGE(data1!AK39,data2!AK39,data3!AK39)</f>
        <v>0.11387466666666667</v>
      </c>
      <c r="AL39" s="2">
        <f>AVERAGE(data1!AL39,data2!AL39,data3!AL39)</f>
        <v>196</v>
      </c>
      <c r="AM39" s="2">
        <f>AVERAGE(data1!AM39,data2!AM39,data3!AM39)</f>
        <v>1696</v>
      </c>
      <c r="AN39" s="2">
        <f>AVERAGE(data1!AN39,data2!AN39,data3!AN39)</f>
        <v>0.11556603773584906</v>
      </c>
      <c r="AO39" s="2">
        <f>AVERAGE(data1!AO39,data2!AO39,data3!AO39)</f>
        <v>0.12267433333333333</v>
      </c>
      <c r="AP39" s="2">
        <f>AVERAGE(data1!AP39,data2!AP39,data3!AP39)</f>
        <v>188.66666666666666</v>
      </c>
      <c r="AQ39" s="2">
        <f>AVERAGE(data1!AQ39,data2!AQ39,data3!AQ39)</f>
        <v>1696</v>
      </c>
      <c r="AR39" s="2">
        <f>AVERAGE(data1!AR39,data2!AR39,data3!AR39)</f>
        <v>0.11124213836477988</v>
      </c>
      <c r="AS39" s="2">
        <f>AVERAGE(data1!AS39,data2!AS39,data3!AS39)</f>
        <v>0.11284533333333334</v>
      </c>
    </row>
    <row r="40" spans="1:45" ht="19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5"/>
      <c r="S40" s="4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9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5"/>
      <c r="R41" s="4"/>
      <c r="S41" s="4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ht="19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5"/>
      <c r="R42" s="4"/>
      <c r="S42" s="4"/>
      <c r="T42" s="5"/>
      <c r="U42" s="5"/>
      <c r="V42" s="5"/>
      <c r="W42" s="5"/>
      <c r="X42" s="5"/>
      <c r="Y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</sheetData>
  <mergeCells count="16">
    <mergeCell ref="Z3:AC3"/>
    <mergeCell ref="AD3:AG3"/>
    <mergeCell ref="A1:AS1"/>
    <mergeCell ref="A2:A4"/>
    <mergeCell ref="B2:B4"/>
    <mergeCell ref="C2:C4"/>
    <mergeCell ref="D2:AS2"/>
    <mergeCell ref="D3:F3"/>
    <mergeCell ref="K3:M3"/>
    <mergeCell ref="N3:Q3"/>
    <mergeCell ref="G3:J3"/>
    <mergeCell ref="AH3:AK3"/>
    <mergeCell ref="AL3:AO3"/>
    <mergeCell ref="AP3:AS3"/>
    <mergeCell ref="R3:U3"/>
    <mergeCell ref="V3:Y3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4EED-B172-1846-8500-8543D7FA5053}">
  <dimension ref="A1:AS42"/>
  <sheetViews>
    <sheetView topLeftCell="A4" workbookViewId="0">
      <pane xSplit="1" topLeftCell="U1" activePane="topRight" state="frozen"/>
      <selection pane="topRight" activeCell="AE23" sqref="AE23"/>
    </sheetView>
  </sheetViews>
  <sheetFormatPr baseColWidth="10" defaultRowHeight="16" x14ac:dyDescent="0.2"/>
  <cols>
    <col min="1" max="1" width="7" bestFit="1" customWidth="1"/>
    <col min="2" max="2" width="10.6640625" bestFit="1" customWidth="1"/>
    <col min="3" max="3" width="11.33203125" customWidth="1"/>
    <col min="4" max="4" width="14.5" bestFit="1" customWidth="1"/>
    <col min="5" max="5" width="13.1640625" bestFit="1" customWidth="1"/>
    <col min="6" max="6" width="14" bestFit="1" customWidth="1"/>
    <col min="7" max="7" width="14.5" bestFit="1" customWidth="1"/>
    <col min="8" max="8" width="13.1640625" bestFit="1" customWidth="1"/>
    <col min="9" max="9" width="13.1640625" customWidth="1"/>
    <col min="10" max="10" width="14" bestFit="1" customWidth="1"/>
    <col min="11" max="11" width="14.5" bestFit="1" customWidth="1"/>
    <col min="12" max="12" width="13.1640625" bestFit="1" customWidth="1"/>
    <col min="13" max="13" width="14" bestFit="1" customWidth="1"/>
    <col min="14" max="14" width="14.5" bestFit="1" customWidth="1"/>
    <col min="15" max="15" width="13.1640625" bestFit="1" customWidth="1"/>
    <col min="16" max="16" width="13.1640625" customWidth="1"/>
    <col min="17" max="17" width="14" bestFit="1" customWidth="1"/>
    <col min="18" max="18" width="14.5" bestFit="1" customWidth="1"/>
    <col min="19" max="19" width="13.1640625" bestFit="1" customWidth="1"/>
    <col min="20" max="20" width="14" bestFit="1" customWidth="1"/>
    <col min="21" max="21" width="14" customWidth="1"/>
    <col min="22" max="22" width="14.5" bestFit="1" customWidth="1"/>
    <col min="23" max="23" width="13.1640625" bestFit="1" customWidth="1"/>
    <col min="24" max="24" width="13.1640625" customWidth="1"/>
    <col min="25" max="25" width="14" bestFit="1" customWidth="1"/>
    <col min="26" max="26" width="14.5" bestFit="1" customWidth="1"/>
    <col min="27" max="27" width="13.1640625" bestFit="1" customWidth="1"/>
    <col min="28" max="28" width="14" bestFit="1" customWidth="1"/>
    <col min="29" max="29" width="14" customWidth="1"/>
    <col min="30" max="30" width="14.5" bestFit="1" customWidth="1"/>
    <col min="31" max="31" width="13.1640625" bestFit="1" customWidth="1"/>
    <col min="32" max="32" width="14" bestFit="1" customWidth="1"/>
    <col min="33" max="33" width="14" customWidth="1"/>
    <col min="34" max="34" width="14.5" bestFit="1" customWidth="1"/>
    <col min="35" max="35" width="13.1640625" bestFit="1" customWidth="1"/>
    <col min="36" max="36" width="14" bestFit="1" customWidth="1"/>
    <col min="37" max="37" width="14" customWidth="1"/>
    <col min="38" max="38" width="14.5" bestFit="1" customWidth="1"/>
    <col min="39" max="39" width="13.1640625" bestFit="1" customWidth="1"/>
    <col min="40" max="40" width="14" bestFit="1" customWidth="1"/>
    <col min="41" max="41" width="14" customWidth="1"/>
    <col min="42" max="42" width="14.5" bestFit="1" customWidth="1"/>
    <col min="43" max="43" width="13.1640625" bestFit="1" customWidth="1"/>
    <col min="44" max="44" width="13.1640625" customWidth="1"/>
    <col min="45" max="45" width="14" bestFit="1" customWidth="1"/>
  </cols>
  <sheetData>
    <row r="1" spans="1:45" ht="33" customHeight="1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5" ht="21" customHeight="1" x14ac:dyDescent="0.2">
      <c r="A2" s="45" t="s">
        <v>2</v>
      </c>
      <c r="B2" s="46" t="s">
        <v>18</v>
      </c>
      <c r="C2" s="46" t="s">
        <v>19</v>
      </c>
      <c r="D2" s="43" t="s">
        <v>1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5" ht="49" customHeight="1" x14ac:dyDescent="0.2">
      <c r="A3" s="45"/>
      <c r="B3" s="46"/>
      <c r="C3" s="46"/>
      <c r="D3" s="43" t="s">
        <v>12</v>
      </c>
      <c r="E3" s="43"/>
      <c r="F3" s="43"/>
      <c r="G3" s="37" t="s">
        <v>21</v>
      </c>
      <c r="H3" s="38"/>
      <c r="I3" s="38"/>
      <c r="J3" s="39"/>
      <c r="K3" s="43" t="s">
        <v>13</v>
      </c>
      <c r="L3" s="43"/>
      <c r="M3" s="43"/>
      <c r="N3" s="43" t="s">
        <v>14</v>
      </c>
      <c r="O3" s="43"/>
      <c r="P3" s="43"/>
      <c r="Q3" s="43"/>
      <c r="R3" s="37" t="s">
        <v>22</v>
      </c>
      <c r="S3" s="38"/>
      <c r="T3" s="38"/>
      <c r="U3" s="39"/>
      <c r="V3" s="43" t="s">
        <v>15</v>
      </c>
      <c r="W3" s="43"/>
      <c r="X3" s="43"/>
      <c r="Y3" s="43"/>
      <c r="Z3" s="40" t="s">
        <v>20</v>
      </c>
      <c r="AA3" s="41"/>
      <c r="AB3" s="41"/>
      <c r="AC3" s="42"/>
      <c r="AD3" s="40" t="s">
        <v>23</v>
      </c>
      <c r="AE3" s="41"/>
      <c r="AF3" s="41"/>
      <c r="AG3" s="42"/>
      <c r="AH3" s="40" t="s">
        <v>24</v>
      </c>
      <c r="AI3" s="41"/>
      <c r="AJ3" s="41"/>
      <c r="AK3" s="42"/>
      <c r="AL3" s="40" t="s">
        <v>6</v>
      </c>
      <c r="AM3" s="41"/>
      <c r="AN3" s="41"/>
      <c r="AO3" s="42"/>
      <c r="AP3" s="43" t="s">
        <v>7</v>
      </c>
      <c r="AQ3" s="43"/>
      <c r="AR3" s="43"/>
      <c r="AS3" s="43"/>
    </row>
    <row r="4" spans="1:45" ht="31" customHeight="1" x14ac:dyDescent="0.2">
      <c r="A4" s="45"/>
      <c r="B4" s="46"/>
      <c r="C4" s="46"/>
      <c r="D4" s="35" t="s">
        <v>5</v>
      </c>
      <c r="E4" s="33" t="s">
        <v>4</v>
      </c>
      <c r="F4" s="33" t="s">
        <v>3</v>
      </c>
      <c r="G4" s="35" t="s">
        <v>5</v>
      </c>
      <c r="H4" s="33" t="s">
        <v>4</v>
      </c>
      <c r="I4" s="33" t="s">
        <v>8</v>
      </c>
      <c r="J4" s="33" t="s">
        <v>10</v>
      </c>
      <c r="K4" s="35" t="s">
        <v>5</v>
      </c>
      <c r="L4" s="33" t="s">
        <v>4</v>
      </c>
      <c r="M4" s="33" t="s">
        <v>3</v>
      </c>
      <c r="N4" s="35" t="s">
        <v>5</v>
      </c>
      <c r="O4" s="33" t="s">
        <v>4</v>
      </c>
      <c r="P4" s="33" t="s">
        <v>8</v>
      </c>
      <c r="Q4" s="33" t="s">
        <v>10</v>
      </c>
      <c r="R4" s="35" t="s">
        <v>5</v>
      </c>
      <c r="S4" s="33" t="s">
        <v>4</v>
      </c>
      <c r="T4" s="33" t="s">
        <v>8</v>
      </c>
      <c r="U4" s="33" t="s">
        <v>10</v>
      </c>
      <c r="V4" s="35" t="s">
        <v>5</v>
      </c>
      <c r="W4" s="33" t="s">
        <v>4</v>
      </c>
      <c r="X4" s="33" t="s">
        <v>8</v>
      </c>
      <c r="Y4" s="15" t="s">
        <v>9</v>
      </c>
      <c r="Z4" s="35" t="s">
        <v>5</v>
      </c>
      <c r="AA4" s="33" t="s">
        <v>4</v>
      </c>
      <c r="AB4" s="33" t="s">
        <v>8</v>
      </c>
      <c r="AC4" s="15" t="s">
        <v>9</v>
      </c>
      <c r="AD4" s="35" t="s">
        <v>5</v>
      </c>
      <c r="AE4" s="33" t="s">
        <v>4</v>
      </c>
      <c r="AF4" s="33" t="s">
        <v>8</v>
      </c>
      <c r="AG4" s="15" t="s">
        <v>9</v>
      </c>
      <c r="AH4" s="35" t="s">
        <v>5</v>
      </c>
      <c r="AI4" s="33" t="s">
        <v>4</v>
      </c>
      <c r="AJ4" s="33" t="s">
        <v>8</v>
      </c>
      <c r="AK4" s="15" t="s">
        <v>9</v>
      </c>
      <c r="AL4" s="35" t="s">
        <v>5</v>
      </c>
      <c r="AM4" s="33" t="s">
        <v>4</v>
      </c>
      <c r="AN4" s="33" t="s">
        <v>8</v>
      </c>
      <c r="AO4" s="15" t="s">
        <v>9</v>
      </c>
      <c r="AP4" s="35" t="s">
        <v>5</v>
      </c>
      <c r="AQ4" s="33" t="s">
        <v>4</v>
      </c>
      <c r="AR4" s="33" t="s">
        <v>8</v>
      </c>
      <c r="AS4" s="33" t="s">
        <v>11</v>
      </c>
    </row>
    <row r="5" spans="1:45" ht="20" x14ac:dyDescent="0.2">
      <c r="A5" s="34">
        <v>1</v>
      </c>
      <c r="B5" s="1">
        <f>55+A5</f>
        <v>56</v>
      </c>
      <c r="C5" s="1">
        <f>0.3872*B5</f>
        <v>21.683199999999999</v>
      </c>
      <c r="D5" s="1"/>
      <c r="E5" s="1"/>
      <c r="F5" s="1"/>
      <c r="G5" s="1"/>
      <c r="H5" s="1">
        <v>419</v>
      </c>
      <c r="I5" s="31">
        <v>1</v>
      </c>
      <c r="J5" s="31">
        <v>1</v>
      </c>
      <c r="K5" s="1"/>
      <c r="L5" s="1"/>
      <c r="M5" s="1"/>
      <c r="N5" s="2">
        <v>1055</v>
      </c>
      <c r="O5" s="2">
        <v>1055</v>
      </c>
      <c r="P5" s="2">
        <f>N5/O5</f>
        <v>1</v>
      </c>
      <c r="Q5" s="1">
        <v>1</v>
      </c>
      <c r="R5" s="1">
        <v>419</v>
      </c>
      <c r="S5" s="1">
        <v>419</v>
      </c>
      <c r="T5" s="1">
        <f>R5/S5</f>
        <v>1</v>
      </c>
      <c r="U5" s="1">
        <v>1</v>
      </c>
      <c r="V5" s="2">
        <v>1054</v>
      </c>
      <c r="W5" s="2">
        <v>1055</v>
      </c>
      <c r="X5" s="1">
        <f>V5/W5</f>
        <v>0.99905213270142179</v>
      </c>
      <c r="Y5" s="1">
        <v>0.99961199999999995</v>
      </c>
      <c r="Z5" s="2">
        <v>1052</v>
      </c>
      <c r="AA5" s="2">
        <v>1055</v>
      </c>
      <c r="AB5" s="1">
        <f>Z5/AA5</f>
        <v>0.99715639810426537</v>
      </c>
      <c r="AC5" s="1">
        <v>0.998803</v>
      </c>
      <c r="AD5" s="2">
        <v>1044</v>
      </c>
      <c r="AE5" s="2">
        <v>1055</v>
      </c>
      <c r="AF5" s="1">
        <f>AD5/AE5</f>
        <v>0.98957345971563981</v>
      </c>
      <c r="AG5" s="1">
        <v>0.99590599999999996</v>
      </c>
      <c r="AH5" s="1">
        <v>1053</v>
      </c>
      <c r="AI5" s="2">
        <v>1055</v>
      </c>
      <c r="AJ5" s="1">
        <f>AH5/AI5</f>
        <v>0.99810426540284358</v>
      </c>
      <c r="AK5" s="1">
        <v>0.99943700000000002</v>
      </c>
      <c r="AL5" s="1"/>
      <c r="AM5" s="2"/>
      <c r="AN5" s="1"/>
      <c r="AO5" s="1"/>
      <c r="AP5" s="1"/>
      <c r="AQ5" s="2"/>
      <c r="AR5" s="1"/>
      <c r="AS5" s="1"/>
    </row>
    <row r="6" spans="1:45" ht="20" x14ac:dyDescent="0.2">
      <c r="A6" s="34">
        <v>2</v>
      </c>
      <c r="B6" s="1">
        <f t="shared" ref="B6:B39" si="0">55+A6</f>
        <v>57</v>
      </c>
      <c r="C6" s="1">
        <f t="shared" ref="C6:C39" si="1">0.3872*B6</f>
        <v>22.070399999999999</v>
      </c>
      <c r="D6" s="1"/>
      <c r="E6" s="1"/>
      <c r="F6" s="1"/>
      <c r="G6" s="1"/>
      <c r="H6" s="1">
        <v>428</v>
      </c>
      <c r="I6" s="31">
        <v>1</v>
      </c>
      <c r="J6" s="31">
        <v>1</v>
      </c>
      <c r="K6" s="1"/>
      <c r="L6" s="1"/>
      <c r="M6" s="1"/>
      <c r="N6" s="2">
        <v>1076</v>
      </c>
      <c r="O6" s="2">
        <v>1076</v>
      </c>
      <c r="P6" s="2">
        <f t="shared" ref="P6:P39" si="2">N6/O6</f>
        <v>1</v>
      </c>
      <c r="Q6" s="1">
        <v>1</v>
      </c>
      <c r="R6" s="1">
        <v>428</v>
      </c>
      <c r="S6" s="1">
        <v>428</v>
      </c>
      <c r="T6" s="1">
        <f t="shared" ref="T6:T39" si="3">R6/S6</f>
        <v>1</v>
      </c>
      <c r="U6" s="1">
        <v>1</v>
      </c>
      <c r="V6" s="2">
        <v>1075</v>
      </c>
      <c r="W6" s="2">
        <v>1076</v>
      </c>
      <c r="X6" s="1">
        <f t="shared" ref="X6:X39" si="4">V6/W6</f>
        <v>0.99907063197026025</v>
      </c>
      <c r="Y6" s="1">
        <v>0.99953700000000001</v>
      </c>
      <c r="Z6" s="2">
        <v>1073</v>
      </c>
      <c r="AA6" s="2">
        <v>1076</v>
      </c>
      <c r="AB6" s="1">
        <f t="shared" ref="AB6:AB39" si="5">Z6/AA6</f>
        <v>0.99721189591078063</v>
      </c>
      <c r="AC6" s="1">
        <v>0.998471</v>
      </c>
      <c r="AD6" s="2">
        <v>1061</v>
      </c>
      <c r="AE6" s="2">
        <v>1076</v>
      </c>
      <c r="AF6" s="1">
        <f t="shared" ref="AF6:AF39" si="6">AD6/AE6</f>
        <v>0.98605947955390338</v>
      </c>
      <c r="AG6" s="1">
        <v>0.99414499999999995</v>
      </c>
      <c r="AH6" s="1">
        <v>1074</v>
      </c>
      <c r="AI6" s="2">
        <v>1076</v>
      </c>
      <c r="AJ6" s="1">
        <f t="shared" ref="AJ6:AJ39" si="7">AH6/AI6</f>
        <v>0.9981412639405205</v>
      </c>
      <c r="AK6" s="1">
        <v>0.99931499999999995</v>
      </c>
      <c r="AL6" s="1"/>
      <c r="AM6" s="2"/>
      <c r="AN6" s="1"/>
      <c r="AO6" s="1"/>
      <c r="AP6" s="1"/>
      <c r="AQ6" s="2"/>
      <c r="AR6" s="1"/>
      <c r="AS6" s="1"/>
    </row>
    <row r="7" spans="1:45" ht="20" x14ac:dyDescent="0.2">
      <c r="A7" s="34">
        <v>3</v>
      </c>
      <c r="B7" s="1">
        <f t="shared" si="0"/>
        <v>58</v>
      </c>
      <c r="C7" s="1">
        <f t="shared" si="1"/>
        <v>22.457599999999999</v>
      </c>
      <c r="D7" s="1"/>
      <c r="E7" s="1"/>
      <c r="F7" s="1"/>
      <c r="G7" s="1"/>
      <c r="H7" s="1">
        <v>435</v>
      </c>
      <c r="I7" s="31">
        <v>1</v>
      </c>
      <c r="J7" s="31">
        <v>1</v>
      </c>
      <c r="K7" s="1"/>
      <c r="L7" s="1"/>
      <c r="M7" s="1"/>
      <c r="N7" s="2">
        <v>1093</v>
      </c>
      <c r="O7" s="2">
        <v>1093</v>
      </c>
      <c r="P7" s="2">
        <f t="shared" si="2"/>
        <v>1</v>
      </c>
      <c r="Q7" s="1">
        <v>1</v>
      </c>
      <c r="R7" s="1">
        <v>435</v>
      </c>
      <c r="S7" s="1">
        <v>435</v>
      </c>
      <c r="T7" s="1">
        <f t="shared" si="3"/>
        <v>1</v>
      </c>
      <c r="U7" s="1">
        <v>1</v>
      </c>
      <c r="V7" s="2">
        <v>1093</v>
      </c>
      <c r="W7" s="2">
        <v>1093</v>
      </c>
      <c r="X7" s="1">
        <f t="shared" si="4"/>
        <v>1</v>
      </c>
      <c r="Y7" s="1">
        <v>1</v>
      </c>
      <c r="Z7" s="2">
        <v>1092</v>
      </c>
      <c r="AA7" s="2">
        <v>1093</v>
      </c>
      <c r="AB7" s="1">
        <f t="shared" si="5"/>
        <v>0.99908508691674291</v>
      </c>
      <c r="AC7" s="1">
        <v>0.99969799999999998</v>
      </c>
      <c r="AD7" s="2">
        <v>1085</v>
      </c>
      <c r="AE7" s="2">
        <v>1093</v>
      </c>
      <c r="AF7" s="1">
        <f t="shared" si="6"/>
        <v>0.99268069533394332</v>
      </c>
      <c r="AG7" s="1">
        <v>0.99679600000000002</v>
      </c>
      <c r="AH7" s="1">
        <v>1090</v>
      </c>
      <c r="AI7" s="2">
        <v>1093</v>
      </c>
      <c r="AJ7" s="1">
        <f t="shared" si="7"/>
        <v>0.99725526075022874</v>
      </c>
      <c r="AK7" s="1">
        <v>0.99859699999999996</v>
      </c>
      <c r="AL7" s="1"/>
      <c r="AM7" s="2"/>
      <c r="AN7" s="1"/>
      <c r="AO7" s="1"/>
      <c r="AP7" s="1"/>
      <c r="AQ7" s="2"/>
      <c r="AR7" s="1"/>
      <c r="AS7" s="1"/>
    </row>
    <row r="8" spans="1:45" ht="20" x14ac:dyDescent="0.2">
      <c r="A8" s="34">
        <v>4</v>
      </c>
      <c r="B8" s="1">
        <f t="shared" si="0"/>
        <v>59</v>
      </c>
      <c r="C8" s="1">
        <f t="shared" si="1"/>
        <v>22.844799999999999</v>
      </c>
      <c r="D8" s="1"/>
      <c r="E8" s="1"/>
      <c r="F8" s="1"/>
      <c r="G8" s="1"/>
      <c r="H8" s="7">
        <v>441</v>
      </c>
      <c r="I8" s="31">
        <v>1</v>
      </c>
      <c r="J8" s="31">
        <v>1</v>
      </c>
      <c r="K8" s="1"/>
      <c r="L8" s="1"/>
      <c r="M8" s="1"/>
      <c r="N8" s="7">
        <v>1112</v>
      </c>
      <c r="O8" s="7">
        <v>1112</v>
      </c>
      <c r="P8" s="2">
        <f t="shared" si="2"/>
        <v>1</v>
      </c>
      <c r="Q8" s="1">
        <v>1</v>
      </c>
      <c r="R8" s="7">
        <v>441</v>
      </c>
      <c r="S8" s="7">
        <v>441</v>
      </c>
      <c r="T8" s="1">
        <f t="shared" si="3"/>
        <v>1</v>
      </c>
      <c r="U8" s="1">
        <v>1</v>
      </c>
      <c r="V8" s="2">
        <v>1111</v>
      </c>
      <c r="W8" s="2">
        <v>1112</v>
      </c>
      <c r="X8" s="1">
        <f t="shared" si="4"/>
        <v>0.99910071942446044</v>
      </c>
      <c r="Y8" s="1">
        <v>0.99963199999999997</v>
      </c>
      <c r="Z8" s="2">
        <v>1111</v>
      </c>
      <c r="AA8" s="2">
        <v>1112</v>
      </c>
      <c r="AB8" s="1">
        <f t="shared" si="5"/>
        <v>0.99910071942446044</v>
      </c>
      <c r="AC8" s="1">
        <v>0.99923899999999999</v>
      </c>
      <c r="AD8" s="2">
        <v>1106</v>
      </c>
      <c r="AE8" s="2">
        <v>1112</v>
      </c>
      <c r="AF8" s="1">
        <f t="shared" si="6"/>
        <v>0.99460431654676262</v>
      </c>
      <c r="AG8" s="1">
        <v>0.99783299999999997</v>
      </c>
      <c r="AH8" s="1">
        <v>1109</v>
      </c>
      <c r="AI8" s="2">
        <v>1112</v>
      </c>
      <c r="AJ8" s="1">
        <f t="shared" si="7"/>
        <v>0.99730215827338131</v>
      </c>
      <c r="AK8" s="1">
        <v>0.99916899999999997</v>
      </c>
      <c r="AL8" s="1"/>
      <c r="AM8" s="2"/>
      <c r="AN8" s="1"/>
      <c r="AO8" s="1"/>
      <c r="AP8" s="1"/>
      <c r="AQ8" s="2"/>
      <c r="AR8" s="1"/>
      <c r="AS8" s="1"/>
    </row>
    <row r="9" spans="1:45" s="22" customFormat="1" ht="20" x14ac:dyDescent="0.2">
      <c r="A9" s="20">
        <v>5</v>
      </c>
      <c r="B9" s="21">
        <f t="shared" si="0"/>
        <v>60</v>
      </c>
      <c r="C9" s="21">
        <f t="shared" si="1"/>
        <v>23.231999999999999</v>
      </c>
      <c r="D9" s="21"/>
      <c r="E9" s="21"/>
      <c r="F9" s="21"/>
      <c r="G9" s="21"/>
      <c r="H9" s="21">
        <v>447</v>
      </c>
      <c r="I9" s="21">
        <v>1</v>
      </c>
      <c r="J9" s="21">
        <v>1</v>
      </c>
      <c r="K9" s="21"/>
      <c r="L9" s="21"/>
      <c r="M9" s="21"/>
      <c r="N9" s="21">
        <v>1131</v>
      </c>
      <c r="O9" s="21">
        <v>1131</v>
      </c>
      <c r="P9" s="21">
        <f t="shared" si="2"/>
        <v>1</v>
      </c>
      <c r="Q9" s="21">
        <v>1</v>
      </c>
      <c r="R9" s="21">
        <v>446</v>
      </c>
      <c r="S9" s="21">
        <v>447</v>
      </c>
      <c r="T9" s="21">
        <f t="shared" si="3"/>
        <v>0.99776286353467558</v>
      </c>
      <c r="U9" s="21">
        <v>0.998471</v>
      </c>
      <c r="V9" s="21">
        <v>1130</v>
      </c>
      <c r="W9" s="21">
        <v>1131</v>
      </c>
      <c r="X9" s="21">
        <f t="shared" si="4"/>
        <v>0.99911582670203358</v>
      </c>
      <c r="Y9" s="21">
        <v>0.99955799999999995</v>
      </c>
      <c r="Z9" s="21">
        <v>1126</v>
      </c>
      <c r="AA9" s="21">
        <v>1131</v>
      </c>
      <c r="AB9" s="21">
        <f t="shared" si="5"/>
        <v>0.99557913351016802</v>
      </c>
      <c r="AC9" s="21">
        <v>0.998139</v>
      </c>
      <c r="AD9" s="21">
        <v>1114</v>
      </c>
      <c r="AE9" s="21">
        <v>1131</v>
      </c>
      <c r="AF9" s="21">
        <f t="shared" si="6"/>
        <v>0.98496905393457113</v>
      </c>
      <c r="AG9" s="21">
        <v>0.99327600000000005</v>
      </c>
      <c r="AH9" s="21">
        <v>1130</v>
      </c>
      <c r="AI9" s="21">
        <v>1131</v>
      </c>
      <c r="AJ9" s="21">
        <f t="shared" si="7"/>
        <v>0.99911582670203358</v>
      </c>
      <c r="AK9" s="21">
        <v>0.99898200000000004</v>
      </c>
      <c r="AL9" s="21"/>
      <c r="AM9" s="21"/>
      <c r="AN9" s="21"/>
      <c r="AO9" s="21"/>
      <c r="AP9" s="21"/>
      <c r="AQ9" s="21"/>
      <c r="AR9" s="21"/>
      <c r="AS9" s="21"/>
    </row>
    <row r="10" spans="1:45" ht="20" x14ac:dyDescent="0.2">
      <c r="A10" s="34">
        <v>6</v>
      </c>
      <c r="B10" s="1">
        <f t="shared" si="0"/>
        <v>61</v>
      </c>
      <c r="C10" s="1">
        <f t="shared" si="1"/>
        <v>23.619199999999999</v>
      </c>
      <c r="D10" s="1"/>
      <c r="E10" s="1"/>
      <c r="F10" s="1"/>
      <c r="G10" s="1"/>
      <c r="H10" s="1">
        <v>454</v>
      </c>
      <c r="I10" s="31">
        <v>1</v>
      </c>
      <c r="J10" s="31">
        <v>1</v>
      </c>
      <c r="K10" s="1"/>
      <c r="L10" s="1"/>
      <c r="M10" s="1"/>
      <c r="N10" s="2">
        <v>1146</v>
      </c>
      <c r="O10" s="2">
        <v>1146</v>
      </c>
      <c r="P10" s="2">
        <f t="shared" si="2"/>
        <v>1</v>
      </c>
      <c r="Q10" s="1">
        <v>1</v>
      </c>
      <c r="R10" s="1">
        <v>453</v>
      </c>
      <c r="S10" s="1">
        <v>454</v>
      </c>
      <c r="T10" s="1">
        <f t="shared" si="3"/>
        <v>0.99779735682819382</v>
      </c>
      <c r="U10" s="1">
        <v>0.99352700000000005</v>
      </c>
      <c r="V10" s="2">
        <v>1146</v>
      </c>
      <c r="W10" s="2">
        <v>1146</v>
      </c>
      <c r="X10" s="1">
        <f t="shared" si="4"/>
        <v>1</v>
      </c>
      <c r="Y10" s="1">
        <v>1</v>
      </c>
      <c r="Z10" s="2">
        <v>1136</v>
      </c>
      <c r="AA10" s="2">
        <v>1146</v>
      </c>
      <c r="AB10" s="1">
        <f t="shared" si="5"/>
        <v>0.99127399650959858</v>
      </c>
      <c r="AC10" s="1">
        <v>0.99627900000000003</v>
      </c>
      <c r="AD10" s="2">
        <v>1128</v>
      </c>
      <c r="AE10" s="2">
        <v>1146</v>
      </c>
      <c r="AF10" s="1">
        <f t="shared" si="6"/>
        <v>0.98429319371727753</v>
      </c>
      <c r="AG10" s="1">
        <v>0.99250899999999997</v>
      </c>
      <c r="AH10" s="1">
        <v>1144</v>
      </c>
      <c r="AI10" s="2">
        <v>1146</v>
      </c>
      <c r="AJ10" s="1">
        <f t="shared" si="7"/>
        <v>0.99825479930191974</v>
      </c>
      <c r="AK10" s="1">
        <v>0.99884700000000004</v>
      </c>
      <c r="AL10" s="2"/>
      <c r="AM10" s="2"/>
      <c r="AN10" s="1"/>
      <c r="AO10" s="1"/>
      <c r="AP10" s="2"/>
      <c r="AQ10" s="2"/>
      <c r="AR10" s="1"/>
      <c r="AS10" s="1"/>
    </row>
    <row r="11" spans="1:45" ht="20" x14ac:dyDescent="0.2">
      <c r="A11" s="34">
        <v>7</v>
      </c>
      <c r="B11" s="1">
        <f t="shared" si="0"/>
        <v>62</v>
      </c>
      <c r="C11" s="1">
        <f t="shared" si="1"/>
        <v>24.006399999999999</v>
      </c>
      <c r="D11" s="1"/>
      <c r="E11" s="1"/>
      <c r="F11" s="1"/>
      <c r="G11" s="2"/>
      <c r="H11" s="1">
        <v>464</v>
      </c>
      <c r="I11" s="31">
        <v>1</v>
      </c>
      <c r="J11" s="31">
        <v>1</v>
      </c>
      <c r="K11" s="2"/>
      <c r="L11" s="2"/>
      <c r="M11" s="1"/>
      <c r="N11" s="2">
        <v>1168</v>
      </c>
      <c r="O11" s="2">
        <v>1168</v>
      </c>
      <c r="P11" s="2">
        <f t="shared" si="2"/>
        <v>1</v>
      </c>
      <c r="Q11" s="1">
        <v>1</v>
      </c>
      <c r="R11" s="1">
        <v>464</v>
      </c>
      <c r="S11" s="1">
        <v>464</v>
      </c>
      <c r="T11" s="1">
        <f t="shared" si="3"/>
        <v>1</v>
      </c>
      <c r="U11" s="1">
        <v>1</v>
      </c>
      <c r="V11" s="2">
        <v>1167</v>
      </c>
      <c r="W11" s="2">
        <v>1168</v>
      </c>
      <c r="X11" s="1">
        <f t="shared" si="4"/>
        <v>0.99914383561643838</v>
      </c>
      <c r="Y11" s="1">
        <v>0.999274</v>
      </c>
      <c r="Z11" s="2">
        <v>1157</v>
      </c>
      <c r="AA11" s="2">
        <v>1168</v>
      </c>
      <c r="AB11" s="1">
        <f t="shared" si="5"/>
        <v>0.99058219178082196</v>
      </c>
      <c r="AC11" s="1">
        <v>0.99604499999999996</v>
      </c>
      <c r="AD11" s="2">
        <v>1144</v>
      </c>
      <c r="AE11" s="2">
        <v>1168</v>
      </c>
      <c r="AF11" s="1">
        <f t="shared" si="6"/>
        <v>0.97945205479452058</v>
      </c>
      <c r="AG11" s="1">
        <v>0.99033300000000002</v>
      </c>
      <c r="AH11" s="1">
        <v>1163</v>
      </c>
      <c r="AI11" s="2">
        <v>1168</v>
      </c>
      <c r="AJ11" s="1">
        <f t="shared" si="7"/>
        <v>0.99571917808219179</v>
      </c>
      <c r="AK11" s="1">
        <v>0.99801099999999998</v>
      </c>
      <c r="AL11" s="2"/>
      <c r="AM11" s="2"/>
      <c r="AN11" s="1"/>
      <c r="AO11" s="1"/>
      <c r="AP11" s="2"/>
      <c r="AQ11" s="2"/>
      <c r="AR11" s="1"/>
      <c r="AS11" s="1"/>
    </row>
    <row r="12" spans="1:45" ht="20" x14ac:dyDescent="0.2">
      <c r="A12" s="34">
        <v>8</v>
      </c>
      <c r="B12" s="1">
        <f t="shared" si="0"/>
        <v>63</v>
      </c>
      <c r="C12" s="1">
        <f t="shared" si="1"/>
        <v>24.393599999999999</v>
      </c>
      <c r="D12" s="1"/>
      <c r="E12" s="1"/>
      <c r="F12" s="1"/>
      <c r="G12" s="1"/>
      <c r="H12" s="1">
        <v>470</v>
      </c>
      <c r="I12" s="31">
        <v>1</v>
      </c>
      <c r="J12" s="31">
        <v>1</v>
      </c>
      <c r="K12" s="1"/>
      <c r="L12" s="1"/>
      <c r="M12" s="1"/>
      <c r="N12" s="2">
        <v>1187</v>
      </c>
      <c r="O12" s="2">
        <v>1187</v>
      </c>
      <c r="P12" s="2">
        <f t="shared" si="2"/>
        <v>1</v>
      </c>
      <c r="Q12" s="1">
        <v>1</v>
      </c>
      <c r="R12" s="1">
        <v>470</v>
      </c>
      <c r="S12" s="1">
        <v>470</v>
      </c>
      <c r="T12" s="1">
        <f t="shared" si="3"/>
        <v>1</v>
      </c>
      <c r="U12" s="1">
        <v>1</v>
      </c>
      <c r="V12" s="2">
        <v>1187</v>
      </c>
      <c r="W12" s="2">
        <v>1187</v>
      </c>
      <c r="X12" s="1">
        <f t="shared" si="4"/>
        <v>1</v>
      </c>
      <c r="Y12" s="1">
        <v>1</v>
      </c>
      <c r="Z12" s="2">
        <v>1181</v>
      </c>
      <c r="AA12" s="2">
        <v>1187</v>
      </c>
      <c r="AB12" s="1">
        <f t="shared" si="5"/>
        <v>0.9949452401010952</v>
      </c>
      <c r="AC12" s="1">
        <v>0.99745899999999998</v>
      </c>
      <c r="AD12" s="2">
        <v>1164</v>
      </c>
      <c r="AE12" s="2">
        <v>1187</v>
      </c>
      <c r="AF12" s="1">
        <f t="shared" si="6"/>
        <v>0.98062342038753159</v>
      </c>
      <c r="AG12" s="1">
        <v>0.99117200000000005</v>
      </c>
      <c r="AH12" s="1">
        <v>1185</v>
      </c>
      <c r="AI12" s="2">
        <v>1187</v>
      </c>
      <c r="AJ12" s="1">
        <f t="shared" si="7"/>
        <v>0.9983150800336984</v>
      </c>
      <c r="AK12" s="1">
        <v>0.99943400000000004</v>
      </c>
      <c r="AL12" s="2"/>
      <c r="AM12" s="2"/>
      <c r="AN12" s="1"/>
      <c r="AO12" s="1"/>
      <c r="AP12" s="2"/>
      <c r="AQ12" s="2"/>
      <c r="AR12" s="1"/>
      <c r="AS12" s="1"/>
    </row>
    <row r="13" spans="1:45" ht="20" x14ac:dyDescent="0.2">
      <c r="A13" s="34">
        <v>9</v>
      </c>
      <c r="B13" s="1">
        <f t="shared" si="0"/>
        <v>64</v>
      </c>
      <c r="C13" s="1">
        <f t="shared" si="1"/>
        <v>24.780799999999999</v>
      </c>
      <c r="D13" s="1"/>
      <c r="E13" s="1"/>
      <c r="F13" s="1"/>
      <c r="G13" s="1"/>
      <c r="H13" s="1">
        <v>477</v>
      </c>
      <c r="I13" s="31">
        <v>1</v>
      </c>
      <c r="J13" s="31">
        <v>1</v>
      </c>
      <c r="K13" s="1"/>
      <c r="L13" s="1"/>
      <c r="M13" s="1"/>
      <c r="N13" s="2">
        <v>1207</v>
      </c>
      <c r="O13" s="2">
        <v>1207</v>
      </c>
      <c r="P13" s="2">
        <f t="shared" si="2"/>
        <v>1</v>
      </c>
      <c r="Q13" s="1">
        <v>1</v>
      </c>
      <c r="R13" s="1">
        <v>477</v>
      </c>
      <c r="S13" s="1">
        <v>477</v>
      </c>
      <c r="T13" s="1">
        <f t="shared" si="3"/>
        <v>1</v>
      </c>
      <c r="U13" s="1">
        <v>1</v>
      </c>
      <c r="V13" s="2">
        <v>1206</v>
      </c>
      <c r="W13" s="2">
        <v>1207</v>
      </c>
      <c r="X13" s="1">
        <f t="shared" si="4"/>
        <v>0.9991714995857498</v>
      </c>
      <c r="Y13" s="1">
        <v>0.99940600000000002</v>
      </c>
      <c r="Z13" s="2">
        <v>1194</v>
      </c>
      <c r="AA13" s="2">
        <v>1207</v>
      </c>
      <c r="AB13" s="1">
        <f t="shared" si="5"/>
        <v>0.9892294946147473</v>
      </c>
      <c r="AC13" s="1">
        <v>0.99377400000000005</v>
      </c>
      <c r="AD13" s="2">
        <v>1179</v>
      </c>
      <c r="AE13" s="2">
        <v>1207</v>
      </c>
      <c r="AF13" s="1">
        <f t="shared" si="6"/>
        <v>0.97680198840099419</v>
      </c>
      <c r="AG13" s="1">
        <v>0.98707599999999995</v>
      </c>
      <c r="AH13" s="1">
        <v>1203</v>
      </c>
      <c r="AI13" s="2">
        <v>1207</v>
      </c>
      <c r="AJ13" s="1">
        <f t="shared" si="7"/>
        <v>0.9966859983429992</v>
      </c>
      <c r="AK13" s="1">
        <v>0.99877400000000005</v>
      </c>
      <c r="AL13" s="2"/>
      <c r="AM13" s="2"/>
      <c r="AN13" s="1"/>
      <c r="AO13" s="1"/>
      <c r="AP13" s="2"/>
      <c r="AQ13" s="2"/>
      <c r="AR13" s="1"/>
      <c r="AS13" s="1"/>
    </row>
    <row r="14" spans="1:45" ht="20" x14ac:dyDescent="0.2">
      <c r="A14" s="34">
        <v>10</v>
      </c>
      <c r="B14" s="1">
        <f t="shared" si="0"/>
        <v>65</v>
      </c>
      <c r="C14" s="1">
        <f t="shared" si="1"/>
        <v>25.167999999999999</v>
      </c>
      <c r="D14" s="1"/>
      <c r="E14" s="1"/>
      <c r="F14" s="1"/>
      <c r="G14" s="1"/>
      <c r="H14" s="1">
        <v>486</v>
      </c>
      <c r="I14" s="31">
        <v>1</v>
      </c>
      <c r="J14" s="31">
        <v>1</v>
      </c>
      <c r="K14" s="1"/>
      <c r="L14" s="1"/>
      <c r="M14" s="1"/>
      <c r="N14" s="2">
        <v>1224</v>
      </c>
      <c r="O14" s="2">
        <v>1224</v>
      </c>
      <c r="P14" s="2">
        <f t="shared" si="2"/>
        <v>1</v>
      </c>
      <c r="Q14" s="1">
        <v>1</v>
      </c>
      <c r="R14" s="1">
        <v>486</v>
      </c>
      <c r="S14" s="1">
        <v>486</v>
      </c>
      <c r="T14" s="1">
        <f t="shared" si="3"/>
        <v>1</v>
      </c>
      <c r="U14" s="1">
        <v>1</v>
      </c>
      <c r="V14" s="2">
        <v>1223</v>
      </c>
      <c r="W14" s="2">
        <v>1224</v>
      </c>
      <c r="X14" s="1">
        <f t="shared" si="4"/>
        <v>0.99918300653594772</v>
      </c>
      <c r="Y14" s="1">
        <v>0.99966600000000005</v>
      </c>
      <c r="Z14" s="2">
        <v>1211</v>
      </c>
      <c r="AA14" s="2">
        <v>1224</v>
      </c>
      <c r="AB14" s="1">
        <f t="shared" si="5"/>
        <v>0.9893790849673203</v>
      </c>
      <c r="AC14" s="1">
        <v>0.99389799999999995</v>
      </c>
      <c r="AD14" s="2">
        <v>1198</v>
      </c>
      <c r="AE14" s="2">
        <v>1224</v>
      </c>
      <c r="AF14" s="1">
        <f t="shared" si="6"/>
        <v>0.97875816993464049</v>
      </c>
      <c r="AG14" s="1">
        <v>0.98901799999999995</v>
      </c>
      <c r="AH14" s="1">
        <v>1219</v>
      </c>
      <c r="AI14" s="2">
        <v>1224</v>
      </c>
      <c r="AJ14" s="1">
        <f t="shared" si="7"/>
        <v>0.99591503267973858</v>
      </c>
      <c r="AK14" s="1">
        <v>0.99690500000000004</v>
      </c>
      <c r="AL14" s="2"/>
      <c r="AM14" s="2"/>
      <c r="AN14" s="1"/>
      <c r="AO14" s="1"/>
      <c r="AP14" s="2"/>
      <c r="AQ14" s="2"/>
      <c r="AR14" s="1"/>
      <c r="AS14" s="1"/>
    </row>
    <row r="15" spans="1:45" ht="20" x14ac:dyDescent="0.2">
      <c r="A15" s="34">
        <v>11</v>
      </c>
      <c r="B15" s="1">
        <f t="shared" si="0"/>
        <v>66</v>
      </c>
      <c r="C15" s="1">
        <f t="shared" si="1"/>
        <v>25.555199999999999</v>
      </c>
      <c r="D15" s="1"/>
      <c r="E15" s="1"/>
      <c r="F15" s="1"/>
      <c r="G15" s="1"/>
      <c r="H15" s="1">
        <v>492</v>
      </c>
      <c r="I15" s="31">
        <v>1</v>
      </c>
      <c r="J15" s="31">
        <v>1</v>
      </c>
      <c r="K15" s="1"/>
      <c r="L15" s="1"/>
      <c r="M15" s="1"/>
      <c r="N15" s="2">
        <v>1243</v>
      </c>
      <c r="O15" s="2">
        <v>1243</v>
      </c>
      <c r="P15" s="2">
        <f t="shared" si="2"/>
        <v>1</v>
      </c>
      <c r="Q15" s="1">
        <v>1</v>
      </c>
      <c r="R15" s="1">
        <v>491</v>
      </c>
      <c r="S15" s="1">
        <v>492</v>
      </c>
      <c r="T15" s="1">
        <f t="shared" si="3"/>
        <v>0.99796747967479671</v>
      </c>
      <c r="U15" s="1">
        <v>0.99935799999999997</v>
      </c>
      <c r="V15" s="2">
        <v>1242</v>
      </c>
      <c r="W15" s="2">
        <v>1243</v>
      </c>
      <c r="X15" s="1">
        <f t="shared" si="4"/>
        <v>0.99919549477071601</v>
      </c>
      <c r="Y15" s="1">
        <v>0.99907000000000001</v>
      </c>
      <c r="Z15" s="2">
        <v>1216</v>
      </c>
      <c r="AA15" s="2">
        <v>1243</v>
      </c>
      <c r="AB15" s="1">
        <f t="shared" si="5"/>
        <v>0.97827835880933223</v>
      </c>
      <c r="AC15" s="1">
        <v>0.98946000000000001</v>
      </c>
      <c r="AD15" s="2">
        <v>1210</v>
      </c>
      <c r="AE15" s="2">
        <v>1243</v>
      </c>
      <c r="AF15" s="1">
        <f t="shared" si="6"/>
        <v>0.97345132743362828</v>
      </c>
      <c r="AG15" s="1">
        <v>0.987043</v>
      </c>
      <c r="AH15" s="1">
        <v>1236</v>
      </c>
      <c r="AI15" s="2">
        <v>1243</v>
      </c>
      <c r="AJ15" s="1">
        <f t="shared" si="7"/>
        <v>0.99436846339501206</v>
      </c>
      <c r="AK15" s="1">
        <v>0.99726000000000004</v>
      </c>
      <c r="AL15" s="2"/>
      <c r="AM15" s="2"/>
      <c r="AN15" s="1"/>
      <c r="AO15" s="1"/>
      <c r="AP15" s="2"/>
      <c r="AQ15" s="2"/>
      <c r="AR15" s="1"/>
      <c r="AS15" s="1"/>
    </row>
    <row r="16" spans="1:45" ht="20" x14ac:dyDescent="0.2">
      <c r="A16" s="34">
        <v>12</v>
      </c>
      <c r="B16" s="1">
        <f t="shared" si="0"/>
        <v>67</v>
      </c>
      <c r="C16" s="1">
        <f t="shared" si="1"/>
        <v>25.942399999999999</v>
      </c>
      <c r="D16" s="1"/>
      <c r="E16" s="1"/>
      <c r="F16" s="1"/>
      <c r="G16" s="1"/>
      <c r="H16" s="1">
        <v>497</v>
      </c>
      <c r="I16" s="31">
        <v>1</v>
      </c>
      <c r="J16" s="31">
        <v>1</v>
      </c>
      <c r="K16" s="1"/>
      <c r="L16" s="1"/>
      <c r="M16" s="1"/>
      <c r="N16" s="2">
        <v>1260</v>
      </c>
      <c r="O16" s="2">
        <v>1260</v>
      </c>
      <c r="P16" s="2">
        <f t="shared" si="2"/>
        <v>1</v>
      </c>
      <c r="Q16" s="1">
        <v>1</v>
      </c>
      <c r="R16" s="1">
        <v>497</v>
      </c>
      <c r="S16" s="1">
        <v>497</v>
      </c>
      <c r="T16" s="1">
        <f t="shared" si="3"/>
        <v>1</v>
      </c>
      <c r="U16" s="1">
        <v>1</v>
      </c>
      <c r="V16" s="2">
        <v>1259</v>
      </c>
      <c r="W16" s="2">
        <v>1260</v>
      </c>
      <c r="X16" s="1">
        <f t="shared" si="4"/>
        <v>0.99920634920634921</v>
      </c>
      <c r="Y16" s="1">
        <v>0.99952099999999999</v>
      </c>
      <c r="Z16" s="2">
        <v>1237</v>
      </c>
      <c r="AA16" s="2">
        <v>1260</v>
      </c>
      <c r="AB16" s="1">
        <f t="shared" si="5"/>
        <v>0.9817460317460317</v>
      </c>
      <c r="AC16" s="1">
        <v>0.99198699999999995</v>
      </c>
      <c r="AD16" s="2">
        <v>1211</v>
      </c>
      <c r="AE16" s="2">
        <v>1260</v>
      </c>
      <c r="AF16" s="1">
        <f t="shared" si="6"/>
        <v>0.96111111111111114</v>
      </c>
      <c r="AG16" s="1">
        <v>0.97977400000000003</v>
      </c>
      <c r="AH16" s="1">
        <v>1252</v>
      </c>
      <c r="AI16" s="2">
        <v>1260</v>
      </c>
      <c r="AJ16" s="1">
        <f t="shared" si="7"/>
        <v>0.99365079365079367</v>
      </c>
      <c r="AK16" s="1">
        <v>0.996892</v>
      </c>
      <c r="AL16" s="2"/>
      <c r="AM16" s="2"/>
      <c r="AN16" s="1"/>
      <c r="AO16" s="1"/>
      <c r="AP16" s="2"/>
      <c r="AQ16" s="2"/>
      <c r="AR16" s="1"/>
      <c r="AS16" s="1"/>
    </row>
    <row r="17" spans="1:45" ht="20" x14ac:dyDescent="0.2">
      <c r="A17" s="34">
        <v>13</v>
      </c>
      <c r="B17" s="1">
        <f t="shared" si="0"/>
        <v>68</v>
      </c>
      <c r="C17" s="1">
        <f t="shared" si="1"/>
        <v>26.329599999999999</v>
      </c>
      <c r="D17" s="1"/>
      <c r="E17" s="1"/>
      <c r="F17" s="1"/>
      <c r="G17" s="1"/>
      <c r="H17" s="1">
        <v>507</v>
      </c>
      <c r="I17" s="31">
        <v>1</v>
      </c>
      <c r="J17" s="31">
        <v>1</v>
      </c>
      <c r="K17" s="1"/>
      <c r="L17" s="1"/>
      <c r="M17" s="1"/>
      <c r="N17" s="1">
        <v>1279</v>
      </c>
      <c r="O17" s="1">
        <v>1279</v>
      </c>
      <c r="P17" s="2">
        <f t="shared" si="2"/>
        <v>1</v>
      </c>
      <c r="Q17" s="1">
        <v>1</v>
      </c>
      <c r="R17" s="1">
        <v>507</v>
      </c>
      <c r="S17" s="1">
        <v>507</v>
      </c>
      <c r="T17" s="1">
        <f t="shared" si="3"/>
        <v>1</v>
      </c>
      <c r="U17" s="1">
        <v>1</v>
      </c>
      <c r="V17" s="2">
        <v>1279</v>
      </c>
      <c r="W17" s="2">
        <v>1279</v>
      </c>
      <c r="X17" s="1">
        <f t="shared" si="4"/>
        <v>1</v>
      </c>
      <c r="Y17" s="7">
        <v>1</v>
      </c>
      <c r="Z17" s="2">
        <v>1248</v>
      </c>
      <c r="AA17" s="2">
        <v>1279</v>
      </c>
      <c r="AB17" s="1">
        <f t="shared" si="5"/>
        <v>0.97576231430805316</v>
      </c>
      <c r="AC17" s="1">
        <v>0.986433</v>
      </c>
      <c r="AD17" s="2">
        <v>1237</v>
      </c>
      <c r="AE17" s="2">
        <v>1279</v>
      </c>
      <c r="AF17" s="1">
        <f t="shared" si="6"/>
        <v>0.9671618451915559</v>
      </c>
      <c r="AG17" s="1">
        <v>0.98130300000000004</v>
      </c>
      <c r="AH17" s="1">
        <v>1269</v>
      </c>
      <c r="AI17" s="2">
        <v>1279</v>
      </c>
      <c r="AJ17" s="1">
        <f t="shared" si="7"/>
        <v>0.99218139171227526</v>
      </c>
      <c r="AK17" s="1">
        <v>0.99563900000000005</v>
      </c>
      <c r="AL17" s="2"/>
      <c r="AM17" s="2"/>
      <c r="AN17" s="1"/>
      <c r="AO17" s="1"/>
      <c r="AP17" s="2"/>
      <c r="AQ17" s="2"/>
      <c r="AR17" s="1"/>
      <c r="AS17" s="1"/>
    </row>
    <row r="18" spans="1:45" ht="20" x14ac:dyDescent="0.2">
      <c r="A18" s="34">
        <v>14</v>
      </c>
      <c r="B18" s="1">
        <f t="shared" si="0"/>
        <v>69</v>
      </c>
      <c r="C18" s="1">
        <f t="shared" si="1"/>
        <v>26.716799999999999</v>
      </c>
      <c r="D18" s="1"/>
      <c r="E18" s="1"/>
      <c r="F18" s="1"/>
      <c r="G18" s="1"/>
      <c r="H18" s="1">
        <v>513</v>
      </c>
      <c r="I18" s="31">
        <v>1</v>
      </c>
      <c r="J18" s="31">
        <v>1</v>
      </c>
      <c r="K18" s="1"/>
      <c r="L18" s="1"/>
      <c r="M18" s="1"/>
      <c r="N18" s="2">
        <v>1299</v>
      </c>
      <c r="O18" s="2">
        <v>1299</v>
      </c>
      <c r="P18" s="2">
        <f t="shared" si="2"/>
        <v>1</v>
      </c>
      <c r="Q18" s="1">
        <v>1</v>
      </c>
      <c r="R18" s="1">
        <v>513</v>
      </c>
      <c r="S18" s="1">
        <v>513</v>
      </c>
      <c r="T18" s="1">
        <f t="shared" si="3"/>
        <v>1</v>
      </c>
      <c r="U18" s="1">
        <v>1</v>
      </c>
      <c r="V18" s="2">
        <v>1299</v>
      </c>
      <c r="W18" s="2">
        <v>1299</v>
      </c>
      <c r="X18" s="1">
        <f t="shared" si="4"/>
        <v>1</v>
      </c>
      <c r="Y18" s="1">
        <v>1</v>
      </c>
      <c r="Z18" s="2">
        <v>1272</v>
      </c>
      <c r="AA18" s="2">
        <v>1299</v>
      </c>
      <c r="AB18" s="1">
        <f t="shared" si="5"/>
        <v>0.97921478060046185</v>
      </c>
      <c r="AC18" s="1">
        <v>0.98996099999999998</v>
      </c>
      <c r="AD18" s="2">
        <v>1234</v>
      </c>
      <c r="AE18" s="2">
        <v>1299</v>
      </c>
      <c r="AF18" s="1">
        <f t="shared" si="6"/>
        <v>0.94996150885296382</v>
      </c>
      <c r="AG18" s="1">
        <v>0.96969000000000005</v>
      </c>
      <c r="AH18" s="1">
        <v>1279</v>
      </c>
      <c r="AI18" s="2">
        <v>1299</v>
      </c>
      <c r="AJ18" s="1">
        <f t="shared" si="7"/>
        <v>0.98460354118552729</v>
      </c>
      <c r="AK18" s="1">
        <v>0.99133300000000002</v>
      </c>
      <c r="AL18" s="2"/>
      <c r="AM18" s="2"/>
      <c r="AN18" s="1"/>
      <c r="AO18" s="1"/>
      <c r="AP18" s="2"/>
      <c r="AQ18" s="2"/>
      <c r="AR18" s="1"/>
      <c r="AS18" s="1"/>
    </row>
    <row r="19" spans="1:45" s="22" customFormat="1" ht="20" x14ac:dyDescent="0.2">
      <c r="A19" s="20">
        <v>15</v>
      </c>
      <c r="B19" s="21">
        <f t="shared" si="0"/>
        <v>70</v>
      </c>
      <c r="C19" s="21">
        <f t="shared" si="1"/>
        <v>27.103999999999999</v>
      </c>
      <c r="D19" s="21"/>
      <c r="E19" s="21"/>
      <c r="F19" s="21"/>
      <c r="G19" s="21"/>
      <c r="H19" s="21">
        <v>521</v>
      </c>
      <c r="I19" s="21">
        <v>1</v>
      </c>
      <c r="J19" s="21">
        <v>1</v>
      </c>
      <c r="K19" s="21"/>
      <c r="L19" s="21"/>
      <c r="M19" s="21"/>
      <c r="N19" s="36">
        <v>1319</v>
      </c>
      <c r="O19" s="36">
        <v>1319</v>
      </c>
      <c r="P19" s="21">
        <f t="shared" si="2"/>
        <v>1</v>
      </c>
      <c r="Q19" s="21">
        <v>1</v>
      </c>
      <c r="R19" s="21">
        <v>521</v>
      </c>
      <c r="S19" s="21">
        <v>521</v>
      </c>
      <c r="T19" s="21">
        <f t="shared" si="3"/>
        <v>1</v>
      </c>
      <c r="U19" s="21">
        <v>1</v>
      </c>
      <c r="V19" s="21">
        <v>1318</v>
      </c>
      <c r="W19" s="21">
        <v>1319</v>
      </c>
      <c r="X19" s="21">
        <f t="shared" si="4"/>
        <v>0.99924184988627751</v>
      </c>
      <c r="Y19" s="21">
        <v>0.99766500000000002</v>
      </c>
      <c r="Z19" s="21">
        <v>1286</v>
      </c>
      <c r="AA19" s="21">
        <v>1319</v>
      </c>
      <c r="AB19" s="21">
        <f t="shared" si="5"/>
        <v>0.97498104624715698</v>
      </c>
      <c r="AC19" s="21">
        <v>0.98733800000000005</v>
      </c>
      <c r="AD19" s="21">
        <v>1233</v>
      </c>
      <c r="AE19" s="21">
        <v>1319</v>
      </c>
      <c r="AF19" s="21">
        <f t="shared" si="6"/>
        <v>0.93479909021986352</v>
      </c>
      <c r="AG19" s="21">
        <v>0.96272899999999995</v>
      </c>
      <c r="AH19" s="21">
        <v>1300</v>
      </c>
      <c r="AI19" s="21">
        <v>1319</v>
      </c>
      <c r="AJ19" s="21">
        <f t="shared" si="7"/>
        <v>0.98559514783927216</v>
      </c>
      <c r="AK19" s="21">
        <v>0.99023099999999997</v>
      </c>
      <c r="AL19" s="21"/>
      <c r="AM19" s="21"/>
      <c r="AN19" s="21"/>
      <c r="AO19" s="21"/>
      <c r="AP19" s="21"/>
      <c r="AQ19" s="21"/>
      <c r="AR19" s="21"/>
      <c r="AS19" s="21"/>
    </row>
    <row r="20" spans="1:45" ht="20" x14ac:dyDescent="0.2">
      <c r="A20" s="34">
        <v>16</v>
      </c>
      <c r="B20" s="1">
        <f t="shared" si="0"/>
        <v>71</v>
      </c>
      <c r="C20" s="1">
        <f t="shared" si="1"/>
        <v>27.491199999999999</v>
      </c>
      <c r="D20" s="1"/>
      <c r="E20" s="1"/>
      <c r="F20" s="1"/>
      <c r="G20" s="1"/>
      <c r="H20" s="1">
        <v>531</v>
      </c>
      <c r="I20" s="31">
        <v>1</v>
      </c>
      <c r="J20" s="31">
        <v>1</v>
      </c>
      <c r="K20" s="1"/>
      <c r="L20" s="1"/>
      <c r="M20" s="1"/>
      <c r="N20" s="2">
        <v>1335</v>
      </c>
      <c r="O20" s="2">
        <v>1335</v>
      </c>
      <c r="P20" s="2">
        <f t="shared" si="2"/>
        <v>1</v>
      </c>
      <c r="Q20" s="1">
        <v>0.99956299999999998</v>
      </c>
      <c r="R20" s="1">
        <v>531</v>
      </c>
      <c r="S20" s="1">
        <v>531</v>
      </c>
      <c r="T20" s="1">
        <f t="shared" si="3"/>
        <v>1</v>
      </c>
      <c r="U20" s="1">
        <v>1</v>
      </c>
      <c r="V20" s="2">
        <v>1333</v>
      </c>
      <c r="W20" s="2">
        <v>1335</v>
      </c>
      <c r="X20" s="1">
        <f t="shared" si="4"/>
        <v>0.998501872659176</v>
      </c>
      <c r="Y20" s="1">
        <v>0.99784300000000004</v>
      </c>
      <c r="Z20" s="2">
        <v>1304</v>
      </c>
      <c r="AA20" s="2">
        <v>1335</v>
      </c>
      <c r="AB20" s="1">
        <f t="shared" si="5"/>
        <v>0.97677902621722845</v>
      </c>
      <c r="AC20" s="1">
        <v>0.98541599999999996</v>
      </c>
      <c r="AD20" s="2">
        <v>1255</v>
      </c>
      <c r="AE20" s="2">
        <v>1335</v>
      </c>
      <c r="AF20" s="1">
        <f t="shared" si="6"/>
        <v>0.94007490636704116</v>
      </c>
      <c r="AG20" s="1">
        <v>0.96033800000000002</v>
      </c>
      <c r="AH20" s="1">
        <v>1302</v>
      </c>
      <c r="AI20" s="2">
        <v>1335</v>
      </c>
      <c r="AJ20" s="1">
        <f t="shared" si="7"/>
        <v>0.97528089887640446</v>
      </c>
      <c r="AK20" s="1">
        <v>0.98538599999999998</v>
      </c>
      <c r="AL20" s="2"/>
      <c r="AM20" s="2"/>
      <c r="AN20" s="1"/>
      <c r="AO20" s="1"/>
      <c r="AP20" s="2"/>
      <c r="AQ20" s="2"/>
      <c r="AR20" s="1"/>
      <c r="AS20" s="1"/>
    </row>
    <row r="21" spans="1:45" ht="20" x14ac:dyDescent="0.2">
      <c r="A21" s="34">
        <v>17</v>
      </c>
      <c r="B21" s="1">
        <f t="shared" si="0"/>
        <v>72</v>
      </c>
      <c r="C21" s="1">
        <f t="shared" si="1"/>
        <v>27.878399999999999</v>
      </c>
      <c r="D21" s="1"/>
      <c r="E21" s="1"/>
      <c r="F21" s="1"/>
      <c r="G21" s="1"/>
      <c r="H21" s="1">
        <v>536</v>
      </c>
      <c r="I21" s="31">
        <v>1</v>
      </c>
      <c r="J21" s="31">
        <v>1</v>
      </c>
      <c r="K21" s="1"/>
      <c r="L21" s="1"/>
      <c r="M21" s="1"/>
      <c r="N21" s="2">
        <v>1357</v>
      </c>
      <c r="O21" s="2">
        <v>1357</v>
      </c>
      <c r="P21" s="2">
        <f t="shared" si="2"/>
        <v>1</v>
      </c>
      <c r="Q21" s="1">
        <v>1</v>
      </c>
      <c r="R21" s="1">
        <v>533</v>
      </c>
      <c r="S21" s="1">
        <v>536</v>
      </c>
      <c r="T21" s="1">
        <f t="shared" si="3"/>
        <v>0.99440298507462688</v>
      </c>
      <c r="U21" s="1">
        <v>0.98904800000000004</v>
      </c>
      <c r="V21" s="2">
        <v>1356</v>
      </c>
      <c r="W21" s="2">
        <v>1357</v>
      </c>
      <c r="X21" s="1">
        <f t="shared" si="4"/>
        <v>0.99926308032424471</v>
      </c>
      <c r="Y21" s="2">
        <v>0.99963299999999999</v>
      </c>
      <c r="Z21" s="2">
        <v>1273</v>
      </c>
      <c r="AA21" s="2">
        <v>1357</v>
      </c>
      <c r="AB21" s="1">
        <f t="shared" si="5"/>
        <v>0.93809874723655118</v>
      </c>
      <c r="AC21" s="1">
        <v>0.95832499999999998</v>
      </c>
      <c r="AD21" s="2">
        <v>1205</v>
      </c>
      <c r="AE21" s="2">
        <v>1357</v>
      </c>
      <c r="AF21" s="1">
        <f t="shared" si="6"/>
        <v>0.88798820928518796</v>
      </c>
      <c r="AG21" s="1">
        <v>0.92282500000000001</v>
      </c>
      <c r="AH21" s="1">
        <v>1314</v>
      </c>
      <c r="AI21" s="2">
        <v>1357</v>
      </c>
      <c r="AJ21" s="1">
        <f t="shared" si="7"/>
        <v>0.9683124539425203</v>
      </c>
      <c r="AK21" s="1">
        <v>0.97725200000000001</v>
      </c>
      <c r="AL21" s="2"/>
      <c r="AM21" s="2"/>
      <c r="AN21" s="1"/>
      <c r="AO21" s="1"/>
      <c r="AP21" s="2"/>
      <c r="AQ21" s="2"/>
      <c r="AR21" s="1"/>
      <c r="AS21" s="1"/>
    </row>
    <row r="22" spans="1:45" ht="20" x14ac:dyDescent="0.2">
      <c r="A22" s="34">
        <v>18</v>
      </c>
      <c r="B22" s="1">
        <f t="shared" si="0"/>
        <v>73</v>
      </c>
      <c r="C22" s="1">
        <f t="shared" si="1"/>
        <v>28.265599999999999</v>
      </c>
      <c r="D22" s="1"/>
      <c r="E22" s="2"/>
      <c r="F22" s="1"/>
      <c r="G22" s="2"/>
      <c r="H22" s="1">
        <v>546</v>
      </c>
      <c r="I22" s="31">
        <v>1</v>
      </c>
      <c r="J22" s="31">
        <v>1</v>
      </c>
      <c r="K22" s="2"/>
      <c r="L22" s="2"/>
      <c r="M22" s="2"/>
      <c r="N22" s="2">
        <v>1376</v>
      </c>
      <c r="O22" s="1">
        <v>1376</v>
      </c>
      <c r="P22" s="2">
        <f t="shared" si="2"/>
        <v>1</v>
      </c>
      <c r="Q22" s="1">
        <v>1</v>
      </c>
      <c r="R22" s="1">
        <v>536</v>
      </c>
      <c r="S22" s="1">
        <v>546</v>
      </c>
      <c r="T22" s="1">
        <f t="shared" si="3"/>
        <v>0.98168498168498164</v>
      </c>
      <c r="U22" s="1">
        <v>0.98465499999999995</v>
      </c>
      <c r="V22" s="2">
        <v>1374</v>
      </c>
      <c r="W22" s="2">
        <v>1376</v>
      </c>
      <c r="X22" s="1">
        <f t="shared" si="4"/>
        <v>0.99854651162790697</v>
      </c>
      <c r="Y22" s="1">
        <v>0.99934000000000001</v>
      </c>
      <c r="Z22" s="2">
        <v>1298</v>
      </c>
      <c r="AA22" s="2">
        <v>1376</v>
      </c>
      <c r="AB22" s="1">
        <f t="shared" si="5"/>
        <v>0.9433139534883721</v>
      </c>
      <c r="AC22" s="1">
        <v>0.96393099999999998</v>
      </c>
      <c r="AD22" s="2">
        <v>1243</v>
      </c>
      <c r="AE22" s="2">
        <v>1376</v>
      </c>
      <c r="AF22" s="1">
        <f t="shared" si="6"/>
        <v>0.90334302325581395</v>
      </c>
      <c r="AG22" s="1">
        <v>0.93718400000000002</v>
      </c>
      <c r="AH22" s="1">
        <v>1313</v>
      </c>
      <c r="AI22" s="2">
        <v>1376</v>
      </c>
      <c r="AJ22" s="1">
        <f t="shared" si="7"/>
        <v>0.95421511627906974</v>
      </c>
      <c r="AK22" s="1">
        <v>0.96683699999999995</v>
      </c>
      <c r="AL22" s="2"/>
      <c r="AM22" s="2"/>
      <c r="AN22" s="1"/>
      <c r="AO22" s="1"/>
      <c r="AP22" s="2"/>
      <c r="AQ22" s="2"/>
      <c r="AR22" s="1"/>
      <c r="AS22" s="1"/>
    </row>
    <row r="23" spans="1:45" s="8" customFormat="1" ht="20" x14ac:dyDescent="0.2">
      <c r="A23" s="6">
        <v>19</v>
      </c>
      <c r="B23" s="1">
        <f t="shared" si="0"/>
        <v>74</v>
      </c>
      <c r="C23" s="1">
        <f t="shared" si="1"/>
        <v>28.652799999999999</v>
      </c>
      <c r="D23" s="2"/>
      <c r="E23" s="2"/>
      <c r="F23" s="1"/>
      <c r="G23" s="2"/>
      <c r="H23" s="1">
        <v>553</v>
      </c>
      <c r="I23" s="31">
        <v>1</v>
      </c>
      <c r="J23" s="31">
        <v>1</v>
      </c>
      <c r="K23" s="2"/>
      <c r="L23" s="2"/>
      <c r="M23" s="2"/>
      <c r="N23" s="2">
        <v>1393</v>
      </c>
      <c r="O23" s="2">
        <v>1394</v>
      </c>
      <c r="P23" s="2">
        <f t="shared" si="2"/>
        <v>0.99928263988522237</v>
      </c>
      <c r="Q23" s="1">
        <v>0.99976299999999996</v>
      </c>
      <c r="R23" s="1">
        <v>547</v>
      </c>
      <c r="S23" s="1">
        <v>553</v>
      </c>
      <c r="T23" s="1">
        <f t="shared" si="3"/>
        <v>0.98915009041591317</v>
      </c>
      <c r="U23" s="1">
        <v>0.99447300000000005</v>
      </c>
      <c r="V23" s="2">
        <v>1391</v>
      </c>
      <c r="W23" s="2">
        <v>1394</v>
      </c>
      <c r="X23" s="1">
        <f t="shared" si="4"/>
        <v>0.9978479196556671</v>
      </c>
      <c r="Y23" s="1">
        <v>0.99912000000000001</v>
      </c>
      <c r="Z23" s="2">
        <v>1241</v>
      </c>
      <c r="AA23" s="2">
        <v>1394</v>
      </c>
      <c r="AB23" s="1">
        <f t="shared" si="5"/>
        <v>0.8902439024390244</v>
      </c>
      <c r="AC23" s="1">
        <v>0.91645299999999996</v>
      </c>
      <c r="AD23" s="2">
        <v>1209</v>
      </c>
      <c r="AE23" s="2">
        <v>1394</v>
      </c>
      <c r="AF23" s="1">
        <f t="shared" si="6"/>
        <v>0.86728837876614062</v>
      </c>
      <c r="AG23" s="1">
        <v>0.90427500000000005</v>
      </c>
      <c r="AH23" s="1">
        <v>1181</v>
      </c>
      <c r="AI23" s="2">
        <v>1394</v>
      </c>
      <c r="AJ23" s="1">
        <f t="shared" si="7"/>
        <v>0.84720229555236726</v>
      </c>
      <c r="AK23" s="1">
        <v>0.87578299999999998</v>
      </c>
      <c r="AL23" s="2"/>
      <c r="AM23" s="2"/>
      <c r="AN23" s="1"/>
      <c r="AO23" s="1"/>
      <c r="AP23" s="2"/>
      <c r="AQ23" s="2"/>
      <c r="AR23" s="1"/>
      <c r="AS23" s="1"/>
    </row>
    <row r="24" spans="1:45" ht="20" x14ac:dyDescent="0.2">
      <c r="A24" s="34">
        <v>20</v>
      </c>
      <c r="B24" s="1">
        <f t="shared" si="0"/>
        <v>75</v>
      </c>
      <c r="C24" s="1">
        <f t="shared" si="1"/>
        <v>29.04</v>
      </c>
      <c r="D24" s="1"/>
      <c r="E24" s="2"/>
      <c r="F24" s="1"/>
      <c r="G24" s="1">
        <v>562</v>
      </c>
      <c r="H24" s="1">
        <v>563</v>
      </c>
      <c r="I24" s="2">
        <f>G24/H24</f>
        <v>0.9982238010657194</v>
      </c>
      <c r="J24" s="2">
        <v>1</v>
      </c>
      <c r="K24" s="2"/>
      <c r="L24" s="2"/>
      <c r="M24" s="2"/>
      <c r="N24" s="2">
        <v>1407</v>
      </c>
      <c r="O24" s="1">
        <v>1412</v>
      </c>
      <c r="P24" s="2">
        <f t="shared" si="2"/>
        <v>0.9964589235127479</v>
      </c>
      <c r="Q24" s="1">
        <v>0.99873299999999998</v>
      </c>
      <c r="R24" s="1">
        <v>549</v>
      </c>
      <c r="S24" s="1">
        <v>563</v>
      </c>
      <c r="T24" s="1">
        <f t="shared" si="3"/>
        <v>0.9751332149200711</v>
      </c>
      <c r="U24" s="1">
        <v>0.98238499999999995</v>
      </c>
      <c r="V24" s="2">
        <v>1401</v>
      </c>
      <c r="W24" s="2">
        <v>1412</v>
      </c>
      <c r="X24" s="1">
        <f t="shared" si="4"/>
        <v>0.99220963172804533</v>
      </c>
      <c r="Y24" s="1">
        <v>0.99539200000000005</v>
      </c>
      <c r="Z24" s="2">
        <v>1250</v>
      </c>
      <c r="AA24" s="2">
        <v>1412</v>
      </c>
      <c r="AB24" s="1">
        <f t="shared" si="5"/>
        <v>0.88526912181303119</v>
      </c>
      <c r="AC24" s="1">
        <v>0.91298000000000001</v>
      </c>
      <c r="AD24" s="2">
        <v>1196</v>
      </c>
      <c r="AE24" s="2">
        <v>1412</v>
      </c>
      <c r="AF24" s="1">
        <f t="shared" si="6"/>
        <v>0.84702549575070818</v>
      </c>
      <c r="AG24" s="1">
        <v>0.88596200000000003</v>
      </c>
      <c r="AH24" s="1">
        <v>1300</v>
      </c>
      <c r="AI24" s="2">
        <v>1412</v>
      </c>
      <c r="AJ24" s="1">
        <f t="shared" si="7"/>
        <v>0.92067988668555245</v>
      </c>
      <c r="AK24" s="1">
        <v>0.94040699999999999</v>
      </c>
      <c r="AL24" s="2"/>
      <c r="AM24" s="2"/>
      <c r="AN24" s="1"/>
      <c r="AO24" s="1"/>
      <c r="AP24" s="2"/>
      <c r="AQ24" s="2"/>
      <c r="AR24" s="1"/>
      <c r="AS24" s="1"/>
    </row>
    <row r="25" spans="1:45" ht="20" x14ac:dyDescent="0.2">
      <c r="A25" s="34">
        <v>21</v>
      </c>
      <c r="B25" s="1">
        <f t="shared" si="0"/>
        <v>76</v>
      </c>
      <c r="C25" s="1">
        <f t="shared" si="1"/>
        <v>29.427199999999999</v>
      </c>
      <c r="D25" s="1"/>
      <c r="E25" s="2"/>
      <c r="F25" s="1"/>
      <c r="G25" s="1">
        <v>566</v>
      </c>
      <c r="H25" s="1">
        <v>567</v>
      </c>
      <c r="I25" s="2">
        <f t="shared" ref="I25:I37" si="8">G25/H25</f>
        <v>0.99823633156966485</v>
      </c>
      <c r="J25" s="2">
        <v>1</v>
      </c>
      <c r="K25" s="2"/>
      <c r="L25" s="2"/>
      <c r="M25" s="2"/>
      <c r="N25" s="2">
        <v>1426</v>
      </c>
      <c r="O25" s="1">
        <v>1431</v>
      </c>
      <c r="P25" s="2">
        <f t="shared" si="2"/>
        <v>0.99650593990216629</v>
      </c>
      <c r="Q25" s="1">
        <v>0.99779099999999998</v>
      </c>
      <c r="R25" s="1">
        <v>549</v>
      </c>
      <c r="S25" s="1">
        <v>567</v>
      </c>
      <c r="T25" s="1">
        <f t="shared" si="3"/>
        <v>0.96825396825396826</v>
      </c>
      <c r="U25" s="1">
        <v>0.977549</v>
      </c>
      <c r="V25" s="2">
        <v>1416</v>
      </c>
      <c r="W25" s="2">
        <v>1431</v>
      </c>
      <c r="X25" s="1">
        <f t="shared" si="4"/>
        <v>0.98951781970649899</v>
      </c>
      <c r="Y25" s="1">
        <v>0.99334699999999998</v>
      </c>
      <c r="Z25" s="2">
        <v>1245</v>
      </c>
      <c r="AA25" s="2">
        <v>1431</v>
      </c>
      <c r="AB25" s="1">
        <f t="shared" si="5"/>
        <v>0.87002096436058696</v>
      </c>
      <c r="AC25" s="1">
        <v>0.89673899999999995</v>
      </c>
      <c r="AD25" s="2">
        <v>1065</v>
      </c>
      <c r="AE25" s="2">
        <v>1431</v>
      </c>
      <c r="AF25" s="1">
        <f t="shared" si="6"/>
        <v>0.74423480083857441</v>
      </c>
      <c r="AG25" s="1">
        <v>0.78044599999999997</v>
      </c>
      <c r="AH25" s="1">
        <v>1114</v>
      </c>
      <c r="AI25" s="2">
        <v>1431</v>
      </c>
      <c r="AJ25" s="1">
        <f t="shared" si="7"/>
        <v>0.77847658979734446</v>
      </c>
      <c r="AK25" s="1">
        <v>0.811361</v>
      </c>
      <c r="AL25" s="2"/>
      <c r="AM25" s="2"/>
      <c r="AN25" s="1"/>
      <c r="AO25" s="1"/>
      <c r="AP25" s="2"/>
      <c r="AQ25" s="2"/>
      <c r="AR25" s="1"/>
      <c r="AS25" s="1"/>
    </row>
    <row r="26" spans="1:45" ht="20" x14ac:dyDescent="0.2">
      <c r="A26" s="34">
        <v>22</v>
      </c>
      <c r="B26" s="1">
        <f t="shared" si="0"/>
        <v>77</v>
      </c>
      <c r="C26" s="1">
        <f t="shared" si="1"/>
        <v>29.814399999999999</v>
      </c>
      <c r="D26" s="1"/>
      <c r="E26" s="2"/>
      <c r="F26" s="1"/>
      <c r="G26" s="1">
        <v>560</v>
      </c>
      <c r="H26" s="1">
        <v>577</v>
      </c>
      <c r="I26" s="2">
        <f t="shared" si="8"/>
        <v>0.97053726169844023</v>
      </c>
      <c r="J26" s="1">
        <v>0.98945000000000005</v>
      </c>
      <c r="K26" s="2"/>
      <c r="L26" s="2"/>
      <c r="M26" s="2"/>
      <c r="N26" s="2">
        <v>1435</v>
      </c>
      <c r="O26" s="1">
        <v>1451</v>
      </c>
      <c r="P26" s="2">
        <f t="shared" si="2"/>
        <v>0.988973121984838</v>
      </c>
      <c r="Q26" s="1">
        <v>0.98908399999999996</v>
      </c>
      <c r="R26" s="1">
        <v>550</v>
      </c>
      <c r="S26" s="1">
        <v>577</v>
      </c>
      <c r="T26" s="1">
        <f t="shared" si="3"/>
        <v>0.95320623916811087</v>
      </c>
      <c r="U26" s="1">
        <v>0.96839799999999998</v>
      </c>
      <c r="V26" s="2">
        <v>1418</v>
      </c>
      <c r="W26" s="2">
        <v>1451</v>
      </c>
      <c r="X26" s="1">
        <f t="shared" si="4"/>
        <v>0.97725706409372848</v>
      </c>
      <c r="Y26" s="1">
        <v>0.98440700000000003</v>
      </c>
      <c r="Z26" s="2">
        <v>984</v>
      </c>
      <c r="AA26" s="2">
        <v>1451</v>
      </c>
      <c r="AB26" s="1">
        <f t="shared" si="5"/>
        <v>0.67815299793246042</v>
      </c>
      <c r="AC26" s="1">
        <v>0.72251900000000002</v>
      </c>
      <c r="AD26" s="2">
        <v>867</v>
      </c>
      <c r="AE26" s="2">
        <v>1451</v>
      </c>
      <c r="AF26" s="1">
        <f t="shared" si="6"/>
        <v>0.59751895244658859</v>
      </c>
      <c r="AG26" s="1">
        <v>0.63613500000000001</v>
      </c>
      <c r="AH26" s="1">
        <v>1181</v>
      </c>
      <c r="AI26" s="2">
        <v>1451</v>
      </c>
      <c r="AJ26" s="1">
        <f t="shared" si="7"/>
        <v>0.81392143349414192</v>
      </c>
      <c r="AK26" s="1">
        <v>0.83994800000000003</v>
      </c>
      <c r="AL26" s="2"/>
      <c r="AM26" s="2"/>
      <c r="AN26" s="1"/>
      <c r="AO26" s="1"/>
      <c r="AP26" s="2"/>
      <c r="AQ26" s="2"/>
      <c r="AR26" s="1"/>
      <c r="AS26" s="1"/>
    </row>
    <row r="27" spans="1:45" ht="20" x14ac:dyDescent="0.2">
      <c r="A27" s="34">
        <v>23</v>
      </c>
      <c r="B27" s="1">
        <f t="shared" si="0"/>
        <v>78</v>
      </c>
      <c r="C27" s="1">
        <f t="shared" si="1"/>
        <v>30.201599999999999</v>
      </c>
      <c r="D27" s="1"/>
      <c r="E27" s="2"/>
      <c r="F27" s="1"/>
      <c r="G27" s="1">
        <v>547</v>
      </c>
      <c r="H27" s="1">
        <v>584</v>
      </c>
      <c r="I27" s="2">
        <f t="shared" si="8"/>
        <v>0.93664383561643838</v>
      </c>
      <c r="J27" s="1">
        <v>0.95631999999999995</v>
      </c>
      <c r="K27" s="2"/>
      <c r="L27" s="2"/>
      <c r="M27" s="2"/>
      <c r="N27" s="2">
        <v>1438</v>
      </c>
      <c r="O27" s="1">
        <v>1469</v>
      </c>
      <c r="P27" s="2">
        <f t="shared" si="2"/>
        <v>0.97889720898570454</v>
      </c>
      <c r="Q27" s="1">
        <v>0.98620600000000003</v>
      </c>
      <c r="R27" s="1">
        <v>511</v>
      </c>
      <c r="S27" s="1">
        <v>584</v>
      </c>
      <c r="T27" s="1">
        <f t="shared" si="3"/>
        <v>0.875</v>
      </c>
      <c r="U27" s="1">
        <v>0.89990599999999998</v>
      </c>
      <c r="V27" s="2">
        <v>1417</v>
      </c>
      <c r="W27" s="2">
        <v>1469</v>
      </c>
      <c r="X27" s="1">
        <f t="shared" si="4"/>
        <v>0.96460176991150437</v>
      </c>
      <c r="Y27" s="2">
        <v>0.97308799999999995</v>
      </c>
      <c r="Z27" s="2">
        <v>942</v>
      </c>
      <c r="AA27" s="2">
        <v>1469</v>
      </c>
      <c r="AB27" s="1">
        <f t="shared" si="5"/>
        <v>0.64125255275697757</v>
      </c>
      <c r="AC27" s="1">
        <v>0.67311500000000002</v>
      </c>
      <c r="AD27" s="2">
        <v>800</v>
      </c>
      <c r="AE27" s="2">
        <v>1469</v>
      </c>
      <c r="AF27" s="1">
        <f t="shared" si="6"/>
        <v>0.54458815520762427</v>
      </c>
      <c r="AG27" s="1">
        <v>0.58503899999999998</v>
      </c>
      <c r="AH27" s="1">
        <v>1012</v>
      </c>
      <c r="AI27" s="2">
        <v>1469</v>
      </c>
      <c r="AJ27" s="1">
        <f t="shared" si="7"/>
        <v>0.68890401633764464</v>
      </c>
      <c r="AK27" s="1">
        <v>0.72713300000000003</v>
      </c>
      <c r="AL27" s="2"/>
      <c r="AM27" s="2"/>
      <c r="AN27" s="1"/>
      <c r="AO27" s="1"/>
      <c r="AP27" s="2"/>
      <c r="AQ27" s="2"/>
      <c r="AR27" s="1"/>
      <c r="AS27" s="1"/>
    </row>
    <row r="28" spans="1:45" ht="20" x14ac:dyDescent="0.2">
      <c r="A28" s="34">
        <v>24</v>
      </c>
      <c r="B28" s="1">
        <f t="shared" si="0"/>
        <v>79</v>
      </c>
      <c r="C28" s="1">
        <f t="shared" si="1"/>
        <v>30.588799999999999</v>
      </c>
      <c r="D28" s="2"/>
      <c r="E28" s="2"/>
      <c r="F28" s="1"/>
      <c r="G28" s="1">
        <v>531</v>
      </c>
      <c r="H28" s="1">
        <v>589</v>
      </c>
      <c r="I28" s="2">
        <f t="shared" si="8"/>
        <v>0.90152801358234291</v>
      </c>
      <c r="J28" s="2">
        <v>0.93533999999999995</v>
      </c>
      <c r="K28" s="2"/>
      <c r="L28" s="1"/>
      <c r="M28" s="1"/>
      <c r="N28" s="2">
        <v>1364</v>
      </c>
      <c r="O28" s="1">
        <v>1490</v>
      </c>
      <c r="P28" s="2">
        <f t="shared" si="2"/>
        <v>0.91543624161073822</v>
      </c>
      <c r="Q28" s="1">
        <v>0.93269400000000002</v>
      </c>
      <c r="R28" s="1">
        <v>479</v>
      </c>
      <c r="S28" s="1">
        <v>589</v>
      </c>
      <c r="T28" s="1">
        <f t="shared" si="3"/>
        <v>0.81324278438030562</v>
      </c>
      <c r="U28" s="1">
        <v>0.82920499999999997</v>
      </c>
      <c r="V28" s="2">
        <v>1323</v>
      </c>
      <c r="W28" s="2">
        <v>1490</v>
      </c>
      <c r="X28" s="1">
        <f t="shared" si="4"/>
        <v>0.88791946308724834</v>
      </c>
      <c r="Y28" s="2">
        <v>0.91112000000000004</v>
      </c>
      <c r="Z28" s="2">
        <v>714</v>
      </c>
      <c r="AA28" s="2">
        <v>1490</v>
      </c>
      <c r="AB28" s="1">
        <f t="shared" si="5"/>
        <v>0.47919463087248321</v>
      </c>
      <c r="AC28" s="1">
        <v>0.51892700000000003</v>
      </c>
      <c r="AD28" s="2">
        <v>493</v>
      </c>
      <c r="AE28" s="2">
        <v>1490</v>
      </c>
      <c r="AF28" s="1">
        <f t="shared" si="6"/>
        <v>0.3308724832214765</v>
      </c>
      <c r="AG28" s="1">
        <v>0.36123</v>
      </c>
      <c r="AH28" s="1">
        <v>935</v>
      </c>
      <c r="AI28" s="2">
        <v>1490</v>
      </c>
      <c r="AJ28" s="1">
        <f t="shared" si="7"/>
        <v>0.62751677852348997</v>
      </c>
      <c r="AK28" s="1">
        <v>0.66483400000000004</v>
      </c>
      <c r="AL28" s="2"/>
      <c r="AM28" s="2"/>
      <c r="AN28" s="1"/>
      <c r="AO28" s="1"/>
      <c r="AP28" s="2"/>
      <c r="AQ28" s="2"/>
      <c r="AR28" s="1"/>
      <c r="AS28" s="1"/>
    </row>
    <row r="29" spans="1:45" s="22" customFormat="1" ht="20" x14ac:dyDescent="0.2">
      <c r="A29" s="20">
        <v>25</v>
      </c>
      <c r="B29" s="21">
        <f t="shared" si="0"/>
        <v>80</v>
      </c>
      <c r="C29" s="21">
        <f t="shared" si="1"/>
        <v>30.975999999999999</v>
      </c>
      <c r="D29" s="21"/>
      <c r="E29" s="21"/>
      <c r="F29" s="21"/>
      <c r="G29" s="21">
        <v>466</v>
      </c>
      <c r="H29" s="21">
        <v>597</v>
      </c>
      <c r="I29" s="21">
        <f t="shared" si="8"/>
        <v>0.78056951423785592</v>
      </c>
      <c r="J29" s="21">
        <v>0.80447000000000002</v>
      </c>
      <c r="K29" s="21"/>
      <c r="L29" s="21"/>
      <c r="M29" s="21"/>
      <c r="N29" s="21">
        <v>1272</v>
      </c>
      <c r="O29" s="21">
        <v>1507</v>
      </c>
      <c r="P29" s="21">
        <f t="shared" si="2"/>
        <v>0.84406104844061047</v>
      </c>
      <c r="Q29" s="21">
        <v>0.86398399999999997</v>
      </c>
      <c r="R29" s="21">
        <v>461</v>
      </c>
      <c r="S29" s="21">
        <v>597</v>
      </c>
      <c r="T29" s="21">
        <f t="shared" si="3"/>
        <v>0.77219430485762142</v>
      </c>
      <c r="U29" s="21">
        <v>0.79244800000000004</v>
      </c>
      <c r="V29" s="21">
        <v>1007</v>
      </c>
      <c r="W29" s="21">
        <v>1507</v>
      </c>
      <c r="X29" s="21">
        <f t="shared" si="4"/>
        <v>0.66821499668215001</v>
      </c>
      <c r="Y29" s="21">
        <v>0.69729200000000002</v>
      </c>
      <c r="Z29" s="21">
        <v>684</v>
      </c>
      <c r="AA29" s="21">
        <v>1507</v>
      </c>
      <c r="AB29" s="21">
        <f t="shared" si="5"/>
        <v>0.45388188453881884</v>
      </c>
      <c r="AC29" s="21">
        <v>0.48799900000000002</v>
      </c>
      <c r="AD29" s="21">
        <v>738</v>
      </c>
      <c r="AE29" s="21">
        <v>1507</v>
      </c>
      <c r="AF29" s="21">
        <f t="shared" si="6"/>
        <v>0.48971466489714666</v>
      </c>
      <c r="AG29" s="21">
        <v>0.52854199999999996</v>
      </c>
      <c r="AH29" s="21">
        <v>649</v>
      </c>
      <c r="AI29" s="21">
        <v>1507</v>
      </c>
      <c r="AJ29" s="21">
        <f t="shared" si="7"/>
        <v>0.43065693430656932</v>
      </c>
      <c r="AK29" s="21">
        <v>0.45251799999999998</v>
      </c>
      <c r="AL29" s="21"/>
      <c r="AM29" s="21"/>
      <c r="AN29" s="21"/>
      <c r="AO29" s="21"/>
      <c r="AP29" s="21"/>
      <c r="AQ29" s="21"/>
      <c r="AR29" s="21"/>
      <c r="AS29" s="21"/>
    </row>
    <row r="30" spans="1:45" s="8" customFormat="1" ht="20" x14ac:dyDescent="0.2">
      <c r="A30" s="6">
        <v>26</v>
      </c>
      <c r="B30" s="2">
        <f t="shared" si="0"/>
        <v>81</v>
      </c>
      <c r="C30" s="2">
        <f t="shared" si="1"/>
        <v>31.363199999999999</v>
      </c>
      <c r="D30" s="2"/>
      <c r="E30" s="2"/>
      <c r="F30" s="2"/>
      <c r="G30" s="1">
        <v>413</v>
      </c>
      <c r="H30" s="1">
        <v>605</v>
      </c>
      <c r="I30" s="2">
        <f t="shared" si="8"/>
        <v>0.68264462809917359</v>
      </c>
      <c r="J30" s="2">
        <v>0.71343999999999996</v>
      </c>
      <c r="K30" s="2"/>
      <c r="L30" s="2"/>
      <c r="M30" s="2"/>
      <c r="N30" s="2">
        <v>1013</v>
      </c>
      <c r="O30" s="2">
        <v>1525</v>
      </c>
      <c r="P30" s="2">
        <f t="shared" si="2"/>
        <v>0.66426229508196721</v>
      </c>
      <c r="Q30" s="2">
        <v>0.69426399999999999</v>
      </c>
      <c r="R30" s="1">
        <v>396</v>
      </c>
      <c r="S30" s="1">
        <v>605</v>
      </c>
      <c r="T30" s="1">
        <f t="shared" si="3"/>
        <v>0.65454545454545454</v>
      </c>
      <c r="U30" s="1">
        <v>0.69058299999999995</v>
      </c>
      <c r="V30" s="2">
        <v>925</v>
      </c>
      <c r="W30" s="2">
        <v>1525</v>
      </c>
      <c r="X30" s="2">
        <f t="shared" si="4"/>
        <v>0.60655737704918034</v>
      </c>
      <c r="Y30" s="2">
        <v>0.63181799999999999</v>
      </c>
      <c r="Z30" s="2">
        <v>605</v>
      </c>
      <c r="AA30" s="2">
        <v>1525</v>
      </c>
      <c r="AB30" s="1">
        <f t="shared" si="5"/>
        <v>0.39672131147540984</v>
      </c>
      <c r="AC30" s="2">
        <v>0.42984899999999998</v>
      </c>
      <c r="AD30" s="2">
        <v>522</v>
      </c>
      <c r="AE30" s="2">
        <v>1525</v>
      </c>
      <c r="AF30" s="2">
        <f t="shared" si="6"/>
        <v>0.34229508196721309</v>
      </c>
      <c r="AG30" s="2">
        <v>0.36467300000000002</v>
      </c>
      <c r="AH30" s="1">
        <v>513</v>
      </c>
      <c r="AI30" s="2">
        <v>1525</v>
      </c>
      <c r="AJ30" s="1">
        <f t="shared" si="7"/>
        <v>0.33639344262295084</v>
      </c>
      <c r="AK30" s="1">
        <v>0.35477199999999998</v>
      </c>
      <c r="AL30" s="2"/>
      <c r="AM30" s="2"/>
      <c r="AN30" s="1"/>
      <c r="AO30" s="2"/>
      <c r="AP30" s="2"/>
      <c r="AQ30" s="2"/>
      <c r="AR30" s="1"/>
      <c r="AS30" s="2"/>
    </row>
    <row r="31" spans="1:45" ht="20" x14ac:dyDescent="0.2">
      <c r="A31" s="34">
        <v>27</v>
      </c>
      <c r="B31" s="1">
        <f t="shared" si="0"/>
        <v>82</v>
      </c>
      <c r="C31" s="1">
        <f t="shared" si="1"/>
        <v>31.750399999999999</v>
      </c>
      <c r="D31" s="2"/>
      <c r="E31" s="2"/>
      <c r="F31" s="1"/>
      <c r="G31" s="1">
        <v>387</v>
      </c>
      <c r="H31" s="1">
        <v>611</v>
      </c>
      <c r="I31" s="2">
        <f t="shared" si="8"/>
        <v>0.63338788870703766</v>
      </c>
      <c r="J31" s="2">
        <v>0.65486999999999995</v>
      </c>
      <c r="K31" s="2"/>
      <c r="L31" s="1"/>
      <c r="M31" s="1"/>
      <c r="N31" s="2">
        <v>806</v>
      </c>
      <c r="O31" s="1">
        <v>1545</v>
      </c>
      <c r="P31" s="2">
        <f t="shared" si="2"/>
        <v>0.52168284789644015</v>
      </c>
      <c r="Q31" s="1">
        <v>0.54972799999999999</v>
      </c>
      <c r="R31" s="1">
        <v>326</v>
      </c>
      <c r="S31" s="1">
        <v>611</v>
      </c>
      <c r="T31" s="1">
        <f t="shared" si="3"/>
        <v>0.53355155482815053</v>
      </c>
      <c r="U31" s="1">
        <v>0.557002</v>
      </c>
      <c r="V31" s="2">
        <v>559</v>
      </c>
      <c r="W31" s="2">
        <v>1545</v>
      </c>
      <c r="X31" s="1">
        <f t="shared" si="4"/>
        <v>0.36181229773462781</v>
      </c>
      <c r="Y31" s="2">
        <v>0.39474199999999998</v>
      </c>
      <c r="Z31" s="2">
        <v>367</v>
      </c>
      <c r="AA31" s="2">
        <v>1545</v>
      </c>
      <c r="AB31" s="1">
        <f t="shared" si="5"/>
        <v>0.23754045307443367</v>
      </c>
      <c r="AC31" s="1">
        <v>0.23743700000000001</v>
      </c>
      <c r="AD31" s="2">
        <v>283</v>
      </c>
      <c r="AE31" s="2">
        <v>1545</v>
      </c>
      <c r="AF31" s="1">
        <f t="shared" si="6"/>
        <v>0.18317152103559869</v>
      </c>
      <c r="AG31" s="1">
        <v>0.18986600000000001</v>
      </c>
      <c r="AH31" s="1">
        <v>341</v>
      </c>
      <c r="AI31" s="2">
        <v>1545</v>
      </c>
      <c r="AJ31" s="1">
        <f t="shared" si="7"/>
        <v>0.22071197411003235</v>
      </c>
      <c r="AK31" s="1">
        <v>0.22453799999999999</v>
      </c>
      <c r="AL31" s="2"/>
      <c r="AM31" s="2"/>
      <c r="AN31" s="1"/>
      <c r="AO31" s="1"/>
      <c r="AP31" s="2"/>
      <c r="AQ31" s="2"/>
      <c r="AR31" s="1"/>
      <c r="AS31" s="1"/>
    </row>
    <row r="32" spans="1:45" ht="20" x14ac:dyDescent="0.2">
      <c r="A32" s="34">
        <v>28</v>
      </c>
      <c r="B32" s="1">
        <f t="shared" si="0"/>
        <v>83</v>
      </c>
      <c r="C32" s="1">
        <f t="shared" si="1"/>
        <v>32.137599999999999</v>
      </c>
      <c r="D32" s="2"/>
      <c r="E32" s="2"/>
      <c r="F32" s="1"/>
      <c r="G32" s="1">
        <v>377</v>
      </c>
      <c r="H32" s="1">
        <v>619</v>
      </c>
      <c r="I32" s="2">
        <f t="shared" si="8"/>
        <v>0.60904684975767365</v>
      </c>
      <c r="J32" s="1">
        <v>0.62543000000000004</v>
      </c>
      <c r="K32" s="2"/>
      <c r="L32" s="1"/>
      <c r="M32" s="1"/>
      <c r="N32" s="2">
        <v>489</v>
      </c>
      <c r="O32" s="1">
        <v>1565</v>
      </c>
      <c r="P32" s="2">
        <f t="shared" si="2"/>
        <v>0.3124600638977636</v>
      </c>
      <c r="Q32" s="1">
        <v>0.31791399999999997</v>
      </c>
      <c r="R32" s="1">
        <v>322</v>
      </c>
      <c r="S32" s="1">
        <v>619</v>
      </c>
      <c r="T32" s="1">
        <f t="shared" si="3"/>
        <v>0.52019386106623589</v>
      </c>
      <c r="U32" s="1">
        <v>0.52406399999999997</v>
      </c>
      <c r="V32" s="2">
        <v>516</v>
      </c>
      <c r="W32" s="2">
        <v>1565</v>
      </c>
      <c r="X32" s="1">
        <f t="shared" si="4"/>
        <v>0.32971246006389776</v>
      </c>
      <c r="Y32" s="2">
        <v>0.36277100000000001</v>
      </c>
      <c r="Z32" s="2">
        <v>329</v>
      </c>
      <c r="AA32" s="2">
        <v>1565</v>
      </c>
      <c r="AB32" s="1">
        <f t="shared" si="5"/>
        <v>0.21022364217252396</v>
      </c>
      <c r="AC32" s="1">
        <v>0.21964500000000001</v>
      </c>
      <c r="AD32" s="2">
        <v>277</v>
      </c>
      <c r="AE32" s="2">
        <v>1565</v>
      </c>
      <c r="AF32" s="1">
        <f t="shared" si="6"/>
        <v>0.17699680511182109</v>
      </c>
      <c r="AG32" s="1">
        <v>0.18212300000000001</v>
      </c>
      <c r="AH32" s="1">
        <v>351</v>
      </c>
      <c r="AI32" s="2">
        <v>1565</v>
      </c>
      <c r="AJ32" s="1">
        <f t="shared" si="7"/>
        <v>0.2242811501597444</v>
      </c>
      <c r="AK32" s="1">
        <v>0.22817699999999999</v>
      </c>
      <c r="AL32" s="2"/>
      <c r="AM32" s="2"/>
      <c r="AN32" s="1"/>
      <c r="AO32" s="1"/>
      <c r="AP32" s="2"/>
      <c r="AQ32" s="2"/>
      <c r="AR32" s="1"/>
      <c r="AS32" s="1"/>
    </row>
    <row r="33" spans="1:45" ht="20" x14ac:dyDescent="0.2">
      <c r="A33" s="34">
        <v>29</v>
      </c>
      <c r="B33" s="1">
        <f t="shared" si="0"/>
        <v>84</v>
      </c>
      <c r="C33" s="1">
        <f t="shared" si="1"/>
        <v>32.524799999999999</v>
      </c>
      <c r="D33" s="2"/>
      <c r="E33" s="2"/>
      <c r="F33" s="1"/>
      <c r="G33" s="1">
        <v>321</v>
      </c>
      <c r="H33" s="1">
        <v>627</v>
      </c>
      <c r="I33" s="2">
        <f t="shared" si="8"/>
        <v>0.51196172248803828</v>
      </c>
      <c r="J33" s="1">
        <v>0.53022000000000002</v>
      </c>
      <c r="K33" s="2"/>
      <c r="L33" s="1"/>
      <c r="M33" s="1"/>
      <c r="N33" s="2">
        <v>357</v>
      </c>
      <c r="O33" s="1">
        <v>1582</v>
      </c>
      <c r="P33" s="2">
        <f t="shared" si="2"/>
        <v>0.22566371681415928</v>
      </c>
      <c r="Q33" s="1">
        <v>0.236821</v>
      </c>
      <c r="R33" s="1">
        <v>253</v>
      </c>
      <c r="S33" s="1">
        <v>627</v>
      </c>
      <c r="T33" s="1">
        <f t="shared" si="3"/>
        <v>0.40350877192982454</v>
      </c>
      <c r="U33" s="1">
        <v>0.44413999999999998</v>
      </c>
      <c r="V33" s="2">
        <v>318</v>
      </c>
      <c r="W33" s="2">
        <v>1582</v>
      </c>
      <c r="X33" s="1">
        <f t="shared" si="4"/>
        <v>0.20101137800252844</v>
      </c>
      <c r="Y33" s="2">
        <v>0.20585800000000001</v>
      </c>
      <c r="Z33" s="2">
        <v>359</v>
      </c>
      <c r="AA33" s="2">
        <v>1582</v>
      </c>
      <c r="AB33" s="1">
        <f t="shared" si="5"/>
        <v>0.22692793931731986</v>
      </c>
      <c r="AC33" s="1">
        <v>0.24352599999999999</v>
      </c>
      <c r="AD33" s="2">
        <v>268</v>
      </c>
      <c r="AE33" s="2">
        <v>1582</v>
      </c>
      <c r="AF33" s="1">
        <f t="shared" si="6"/>
        <v>0.16940581542351454</v>
      </c>
      <c r="AG33" s="1">
        <v>0.187167</v>
      </c>
      <c r="AH33" s="1">
        <v>360</v>
      </c>
      <c r="AI33" s="2">
        <v>1582</v>
      </c>
      <c r="AJ33" s="1">
        <f t="shared" si="7"/>
        <v>0.22756005056890014</v>
      </c>
      <c r="AK33" s="1">
        <v>0.251969</v>
      </c>
      <c r="AL33" s="2"/>
      <c r="AM33" s="2"/>
      <c r="AN33" s="1"/>
      <c r="AO33" s="1"/>
      <c r="AP33" s="2"/>
      <c r="AQ33" s="2"/>
      <c r="AR33" s="1"/>
      <c r="AS33" s="1"/>
    </row>
    <row r="34" spans="1:45" ht="20" x14ac:dyDescent="0.2">
      <c r="A34" s="34">
        <v>30</v>
      </c>
      <c r="B34" s="1">
        <f t="shared" si="0"/>
        <v>85</v>
      </c>
      <c r="C34" s="1">
        <f t="shared" si="1"/>
        <v>32.911999999999999</v>
      </c>
      <c r="D34" s="2"/>
      <c r="E34" s="2"/>
      <c r="F34" s="1"/>
      <c r="G34" s="1">
        <v>297</v>
      </c>
      <c r="H34" s="1">
        <v>635</v>
      </c>
      <c r="I34" s="2">
        <f t="shared" si="8"/>
        <v>0.46771653543307085</v>
      </c>
      <c r="J34" s="2">
        <v>0.48776000000000003</v>
      </c>
      <c r="K34" s="2"/>
      <c r="L34" s="1"/>
      <c r="M34" s="1"/>
      <c r="N34" s="2">
        <v>250</v>
      </c>
      <c r="O34" s="1">
        <v>1601</v>
      </c>
      <c r="P34" s="2">
        <f t="shared" si="2"/>
        <v>0.1561524047470331</v>
      </c>
      <c r="Q34" s="1">
        <v>0.16119700000000001</v>
      </c>
      <c r="R34" s="1">
        <v>244</v>
      </c>
      <c r="S34" s="1">
        <v>635</v>
      </c>
      <c r="T34" s="1">
        <f t="shared" si="3"/>
        <v>0.384251968503937</v>
      </c>
      <c r="U34" s="1">
        <v>0.40750199999999998</v>
      </c>
      <c r="V34" s="2">
        <v>349</v>
      </c>
      <c r="W34" s="2">
        <v>1601</v>
      </c>
      <c r="X34" s="1">
        <f t="shared" si="4"/>
        <v>0.21798875702685822</v>
      </c>
      <c r="Y34" s="2">
        <v>0.221307</v>
      </c>
      <c r="Z34" s="2">
        <v>280</v>
      </c>
      <c r="AA34" s="2">
        <v>1601</v>
      </c>
      <c r="AB34" s="1">
        <f t="shared" si="5"/>
        <v>0.17489069331667709</v>
      </c>
      <c r="AC34" s="1">
        <v>0.185474</v>
      </c>
      <c r="AD34" s="2">
        <v>261</v>
      </c>
      <c r="AE34" s="2">
        <v>1601</v>
      </c>
      <c r="AF34" s="1">
        <f t="shared" si="6"/>
        <v>0.16302311055590257</v>
      </c>
      <c r="AG34" s="1">
        <v>0.18080299999999999</v>
      </c>
      <c r="AH34" s="1">
        <v>272</v>
      </c>
      <c r="AI34" s="2">
        <v>1601</v>
      </c>
      <c r="AJ34" s="1">
        <f t="shared" si="7"/>
        <v>0.16989381636477202</v>
      </c>
      <c r="AK34" s="1">
        <v>0.17488200000000001</v>
      </c>
      <c r="AL34" s="2"/>
      <c r="AM34" s="2"/>
      <c r="AN34" s="1"/>
      <c r="AO34" s="1"/>
      <c r="AP34" s="2"/>
      <c r="AQ34" s="2"/>
      <c r="AR34" s="1"/>
      <c r="AS34" s="1"/>
    </row>
    <row r="35" spans="1:45" ht="20" x14ac:dyDescent="0.2">
      <c r="A35" s="34">
        <v>31</v>
      </c>
      <c r="B35" s="1">
        <f t="shared" si="0"/>
        <v>86</v>
      </c>
      <c r="C35" s="1">
        <f t="shared" si="1"/>
        <v>33.299199999999999</v>
      </c>
      <c r="D35" s="2"/>
      <c r="E35" s="2"/>
      <c r="F35" s="1"/>
      <c r="G35" s="1">
        <v>266</v>
      </c>
      <c r="H35" s="1">
        <v>642</v>
      </c>
      <c r="I35" s="2">
        <f t="shared" si="8"/>
        <v>0.41433021806853582</v>
      </c>
      <c r="J35" s="2">
        <v>0.43445</v>
      </c>
      <c r="K35" s="1"/>
      <c r="L35" s="1"/>
      <c r="M35" s="1"/>
      <c r="N35" s="2">
        <v>264</v>
      </c>
      <c r="O35" s="1">
        <v>1620</v>
      </c>
      <c r="P35" s="2">
        <f t="shared" si="2"/>
        <v>0.16296296296296298</v>
      </c>
      <c r="Q35" s="1">
        <v>0.168963</v>
      </c>
      <c r="R35" s="1">
        <v>216</v>
      </c>
      <c r="S35" s="1">
        <v>642</v>
      </c>
      <c r="T35" s="1">
        <f t="shared" si="3"/>
        <v>0.3364485981308411</v>
      </c>
      <c r="U35" s="1">
        <v>0.34469100000000003</v>
      </c>
      <c r="V35" s="2">
        <v>249</v>
      </c>
      <c r="W35" s="2">
        <v>1620</v>
      </c>
      <c r="X35" s="1">
        <f t="shared" si="4"/>
        <v>0.1537037037037037</v>
      </c>
      <c r="Y35" s="2">
        <v>0.167242</v>
      </c>
      <c r="Z35" s="2">
        <v>272</v>
      </c>
      <c r="AA35" s="2">
        <v>1620</v>
      </c>
      <c r="AB35" s="1">
        <f t="shared" si="5"/>
        <v>0.16790123456790124</v>
      </c>
      <c r="AC35" s="1">
        <v>0.166709</v>
      </c>
      <c r="AD35" s="2">
        <v>278</v>
      </c>
      <c r="AE35" s="2">
        <v>1620</v>
      </c>
      <c r="AF35" s="1">
        <f t="shared" si="6"/>
        <v>0.17160493827160495</v>
      </c>
      <c r="AG35" s="1">
        <v>0.16861100000000001</v>
      </c>
      <c r="AH35" s="1">
        <v>284</v>
      </c>
      <c r="AI35" s="2">
        <v>1620</v>
      </c>
      <c r="AJ35" s="1">
        <f t="shared" si="7"/>
        <v>0.17530864197530865</v>
      </c>
      <c r="AK35" s="1">
        <v>0.16930700000000001</v>
      </c>
      <c r="AL35" s="1"/>
      <c r="AM35" s="2"/>
      <c r="AN35" s="1"/>
      <c r="AO35" s="1"/>
      <c r="AP35" s="1"/>
      <c r="AQ35" s="2"/>
      <c r="AR35" s="1"/>
      <c r="AS35" s="1"/>
    </row>
    <row r="36" spans="1:45" ht="20" x14ac:dyDescent="0.2">
      <c r="A36" s="3">
        <v>32</v>
      </c>
      <c r="B36" s="1">
        <f t="shared" si="0"/>
        <v>87</v>
      </c>
      <c r="C36" s="1">
        <f t="shared" si="1"/>
        <v>33.686399999999999</v>
      </c>
      <c r="D36" s="2"/>
      <c r="E36" s="2"/>
      <c r="F36" s="1"/>
      <c r="G36" s="1">
        <v>213</v>
      </c>
      <c r="H36" s="1">
        <v>649</v>
      </c>
      <c r="I36" s="2">
        <f t="shared" si="8"/>
        <v>0.32819722650231126</v>
      </c>
      <c r="J36" s="2">
        <v>0.37844</v>
      </c>
      <c r="K36" s="1"/>
      <c r="L36" s="1"/>
      <c r="M36" s="1"/>
      <c r="N36" s="2">
        <v>254</v>
      </c>
      <c r="O36" s="1">
        <v>1639</v>
      </c>
      <c r="P36" s="2">
        <f t="shared" si="2"/>
        <v>0.15497254423428919</v>
      </c>
      <c r="Q36" s="1">
        <v>0.14862700000000001</v>
      </c>
      <c r="R36" s="1">
        <v>202</v>
      </c>
      <c r="S36" s="1">
        <v>649</v>
      </c>
      <c r="T36" s="1">
        <f t="shared" si="3"/>
        <v>0.31124807395993837</v>
      </c>
      <c r="U36" s="1">
        <v>0.33497300000000002</v>
      </c>
      <c r="V36" s="2">
        <v>241</v>
      </c>
      <c r="W36" s="2">
        <v>1639</v>
      </c>
      <c r="X36" s="1">
        <f t="shared" si="4"/>
        <v>0.14704087858450274</v>
      </c>
      <c r="Y36" s="2">
        <v>0.151308</v>
      </c>
      <c r="Z36" s="2">
        <v>278</v>
      </c>
      <c r="AA36" s="2">
        <v>1639</v>
      </c>
      <c r="AB36" s="1">
        <f t="shared" si="5"/>
        <v>0.16961561928004881</v>
      </c>
      <c r="AC36" s="1">
        <v>0.178673</v>
      </c>
      <c r="AD36" s="2">
        <v>265</v>
      </c>
      <c r="AE36" s="2">
        <v>1639</v>
      </c>
      <c r="AF36" s="1">
        <f t="shared" si="6"/>
        <v>0.16168395363026236</v>
      </c>
      <c r="AG36" s="1">
        <v>0.16753100000000001</v>
      </c>
      <c r="AH36" s="1">
        <v>270</v>
      </c>
      <c r="AI36" s="2">
        <v>1639</v>
      </c>
      <c r="AJ36" s="1">
        <f t="shared" si="7"/>
        <v>0.16473459426479561</v>
      </c>
      <c r="AK36" s="1">
        <v>0.16516900000000001</v>
      </c>
      <c r="AL36" s="1"/>
      <c r="AM36" s="2"/>
      <c r="AN36" s="1"/>
      <c r="AO36" s="1"/>
      <c r="AP36" s="1"/>
      <c r="AQ36" s="2"/>
      <c r="AR36" s="1"/>
      <c r="AS36" s="1"/>
    </row>
    <row r="37" spans="1:45" ht="20" x14ac:dyDescent="0.2">
      <c r="A37" s="34">
        <v>33</v>
      </c>
      <c r="B37" s="1">
        <f t="shared" si="0"/>
        <v>88</v>
      </c>
      <c r="C37" s="1">
        <f t="shared" si="1"/>
        <v>34.073599999999999</v>
      </c>
      <c r="D37" s="2"/>
      <c r="E37" s="2"/>
      <c r="F37" s="1"/>
      <c r="G37" s="1">
        <v>211</v>
      </c>
      <c r="H37" s="1">
        <v>658</v>
      </c>
      <c r="I37" s="2">
        <f t="shared" si="8"/>
        <v>0.32066869300911854</v>
      </c>
      <c r="J37" s="2">
        <v>0.34569</v>
      </c>
      <c r="K37" s="1"/>
      <c r="L37" s="1"/>
      <c r="M37" s="1"/>
      <c r="N37" s="2">
        <v>217</v>
      </c>
      <c r="O37" s="1">
        <v>1658</v>
      </c>
      <c r="P37" s="2">
        <f t="shared" si="2"/>
        <v>0.13088057901085645</v>
      </c>
      <c r="Q37" s="1">
        <v>0.137157</v>
      </c>
      <c r="R37" s="1">
        <v>207</v>
      </c>
      <c r="S37" s="1">
        <v>658</v>
      </c>
      <c r="T37" s="1">
        <f t="shared" si="3"/>
        <v>0.31458966565349544</v>
      </c>
      <c r="U37" s="1">
        <v>0.31602400000000003</v>
      </c>
      <c r="V37" s="2">
        <v>217</v>
      </c>
      <c r="W37" s="2">
        <v>1658</v>
      </c>
      <c r="X37" s="1">
        <f t="shared" si="4"/>
        <v>0.13088057901085645</v>
      </c>
      <c r="Y37" s="2">
        <v>0.131857</v>
      </c>
      <c r="Z37" s="1">
        <v>219</v>
      </c>
      <c r="AA37" s="2">
        <v>1658</v>
      </c>
      <c r="AB37" s="1">
        <f t="shared" si="5"/>
        <v>0.13208685162846803</v>
      </c>
      <c r="AC37" s="1">
        <v>0.13606299999999999</v>
      </c>
      <c r="AD37" s="1">
        <v>223</v>
      </c>
      <c r="AE37" s="2">
        <v>1658</v>
      </c>
      <c r="AF37" s="1">
        <f t="shared" si="6"/>
        <v>0.1344993968636912</v>
      </c>
      <c r="AG37" s="1">
        <v>0.14271800000000001</v>
      </c>
      <c r="AH37" s="1">
        <v>239</v>
      </c>
      <c r="AI37" s="2">
        <v>1658</v>
      </c>
      <c r="AJ37" s="1">
        <f t="shared" si="7"/>
        <v>0.14414957780458384</v>
      </c>
      <c r="AK37" s="1">
        <v>0.13678999999999999</v>
      </c>
      <c r="AL37" s="1"/>
      <c r="AM37" s="2"/>
      <c r="AN37" s="1"/>
      <c r="AO37" s="1"/>
      <c r="AP37" s="1"/>
      <c r="AQ37" s="2"/>
      <c r="AR37" s="1"/>
      <c r="AS37" s="1"/>
    </row>
    <row r="38" spans="1:45" ht="20" x14ac:dyDescent="0.2">
      <c r="A38" s="6">
        <v>34</v>
      </c>
      <c r="B38" s="1">
        <f t="shared" si="0"/>
        <v>89</v>
      </c>
      <c r="C38" s="1">
        <f t="shared" si="1"/>
        <v>34.460799999999999</v>
      </c>
      <c r="D38" s="2"/>
      <c r="E38" s="2"/>
      <c r="F38" s="1"/>
      <c r="G38" s="2">
        <v>197</v>
      </c>
      <c r="H38" s="1">
        <v>664</v>
      </c>
      <c r="I38" s="2">
        <f>G38/H38</f>
        <v>0.29668674698795183</v>
      </c>
      <c r="J38" s="2">
        <v>0.33439999999999998</v>
      </c>
      <c r="K38" s="1"/>
      <c r="L38" s="2"/>
      <c r="M38" s="2"/>
      <c r="N38" s="2">
        <v>203</v>
      </c>
      <c r="O38" s="1">
        <v>1676</v>
      </c>
      <c r="P38" s="2">
        <f t="shared" si="2"/>
        <v>0.12112171837708831</v>
      </c>
      <c r="Q38" s="1">
        <v>0.12417599999999999</v>
      </c>
      <c r="R38" s="1">
        <v>212</v>
      </c>
      <c r="S38" s="1">
        <v>664</v>
      </c>
      <c r="T38" s="1">
        <f t="shared" si="3"/>
        <v>0.31927710843373491</v>
      </c>
      <c r="U38" s="1">
        <v>0.32253100000000001</v>
      </c>
      <c r="V38" s="2">
        <v>215</v>
      </c>
      <c r="W38" s="2">
        <v>1676</v>
      </c>
      <c r="X38" s="1">
        <f t="shared" si="4"/>
        <v>0.12828162291169451</v>
      </c>
      <c r="Y38" s="2">
        <v>0.126056</v>
      </c>
      <c r="Z38" s="1">
        <v>253</v>
      </c>
      <c r="AA38" s="2">
        <v>1676</v>
      </c>
      <c r="AB38" s="1">
        <f t="shared" si="5"/>
        <v>0.15095465393794749</v>
      </c>
      <c r="AC38" s="1">
        <v>0.152776</v>
      </c>
      <c r="AD38" s="1">
        <v>247</v>
      </c>
      <c r="AE38" s="2">
        <v>1676</v>
      </c>
      <c r="AF38" s="1">
        <f t="shared" si="6"/>
        <v>0.1473747016706444</v>
      </c>
      <c r="AG38" s="1">
        <v>0.15754199999999999</v>
      </c>
      <c r="AH38" s="1">
        <v>241</v>
      </c>
      <c r="AI38" s="2">
        <v>1676</v>
      </c>
      <c r="AJ38" s="1">
        <f t="shared" si="7"/>
        <v>0.14379474940334128</v>
      </c>
      <c r="AK38" s="1">
        <v>0.14326900000000001</v>
      </c>
      <c r="AL38" s="1"/>
      <c r="AM38" s="2"/>
      <c r="AN38" s="1"/>
      <c r="AO38" s="1"/>
      <c r="AP38" s="1"/>
      <c r="AQ38" s="2"/>
      <c r="AR38" s="1"/>
      <c r="AS38" s="1"/>
    </row>
    <row r="39" spans="1:45" ht="20" x14ac:dyDescent="0.2">
      <c r="A39" s="34">
        <v>35</v>
      </c>
      <c r="B39" s="1">
        <f t="shared" si="0"/>
        <v>90</v>
      </c>
      <c r="C39" s="1">
        <f t="shared" si="1"/>
        <v>34.847999999999999</v>
      </c>
      <c r="D39" s="2"/>
      <c r="E39" s="2"/>
      <c r="F39" s="1"/>
      <c r="G39" s="1">
        <v>189</v>
      </c>
      <c r="H39" s="1">
        <v>675</v>
      </c>
      <c r="I39" s="2">
        <f>G39/H39</f>
        <v>0.28000000000000003</v>
      </c>
      <c r="J39" s="2">
        <v>0.28643999999999997</v>
      </c>
      <c r="K39" s="1"/>
      <c r="L39" s="2"/>
      <c r="M39" s="2"/>
      <c r="N39" s="1">
        <v>189</v>
      </c>
      <c r="O39" s="1">
        <v>1696</v>
      </c>
      <c r="P39" s="2">
        <f t="shared" si="2"/>
        <v>0.11143867924528301</v>
      </c>
      <c r="Q39" s="2">
        <v>0.11461499999999999</v>
      </c>
      <c r="R39" s="1">
        <v>195</v>
      </c>
      <c r="S39" s="1">
        <v>675</v>
      </c>
      <c r="T39" s="1">
        <f t="shared" si="3"/>
        <v>0.28888888888888886</v>
      </c>
      <c r="U39" s="1">
        <v>0.293354</v>
      </c>
      <c r="V39" s="2">
        <v>214</v>
      </c>
      <c r="W39" s="2">
        <v>1696</v>
      </c>
      <c r="X39" s="1">
        <f t="shared" si="4"/>
        <v>0.12617924528301888</v>
      </c>
      <c r="Y39" s="2">
        <v>0.12570600000000001</v>
      </c>
      <c r="Z39" s="2">
        <v>215</v>
      </c>
      <c r="AA39" s="2">
        <v>1696</v>
      </c>
      <c r="AB39" s="1">
        <f t="shared" si="5"/>
        <v>0.12676886792452829</v>
      </c>
      <c r="AC39" s="2">
        <v>0.13116700000000001</v>
      </c>
      <c r="AD39" s="2">
        <v>197</v>
      </c>
      <c r="AE39" s="2">
        <v>1696</v>
      </c>
      <c r="AF39" s="1">
        <f t="shared" si="6"/>
        <v>0.11615566037735849</v>
      </c>
      <c r="AG39" s="2">
        <v>0.11916</v>
      </c>
      <c r="AH39" s="1">
        <v>220</v>
      </c>
      <c r="AI39" s="2">
        <v>1696</v>
      </c>
      <c r="AJ39" s="1">
        <f t="shared" si="7"/>
        <v>0.12971698113207547</v>
      </c>
      <c r="AK39" s="1">
        <v>0.12475899999999999</v>
      </c>
      <c r="AL39" s="2"/>
      <c r="AM39" s="2"/>
      <c r="AN39" s="1"/>
      <c r="AO39" s="1"/>
      <c r="AP39" s="2"/>
      <c r="AQ39" s="2"/>
      <c r="AR39" s="1"/>
      <c r="AS39" s="1"/>
    </row>
    <row r="40" spans="1:45" ht="19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5"/>
      <c r="S40" s="4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9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5"/>
      <c r="R41" s="4"/>
      <c r="S41" s="4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ht="19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5"/>
      <c r="R42" s="4"/>
      <c r="S42" s="4"/>
      <c r="T42" s="5"/>
      <c r="U42" s="5"/>
      <c r="V42" s="5"/>
      <c r="W42" s="5"/>
      <c r="X42" s="5"/>
      <c r="Y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</sheetData>
  <mergeCells count="16">
    <mergeCell ref="AP3:AS3"/>
    <mergeCell ref="A1:AS1"/>
    <mergeCell ref="A2:A4"/>
    <mergeCell ref="B2:B4"/>
    <mergeCell ref="C2:C4"/>
    <mergeCell ref="D2:AS2"/>
    <mergeCell ref="D3:F3"/>
    <mergeCell ref="G3:J3"/>
    <mergeCell ref="K3:M3"/>
    <mergeCell ref="N3:Q3"/>
    <mergeCell ref="R3:U3"/>
    <mergeCell ref="V3:Y3"/>
    <mergeCell ref="Z3:AC3"/>
    <mergeCell ref="AD3:AG3"/>
    <mergeCell ref="AH3:AK3"/>
    <mergeCell ref="AL3:AO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data1</vt:lpstr>
      <vt:lpstr>data2</vt:lpstr>
      <vt:lpstr>data3</vt:lpstr>
      <vt:lpstr>AVE</vt:lpstr>
      <vt:lpstr>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TU</dc:creator>
  <cp:lastModifiedBy>HowardTu</cp:lastModifiedBy>
  <dcterms:created xsi:type="dcterms:W3CDTF">2018-06-13T16:29:34Z</dcterms:created>
  <dcterms:modified xsi:type="dcterms:W3CDTF">2019-02-21T04:19:22Z</dcterms:modified>
</cp:coreProperties>
</file>