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nfectious Diseases\INFDES\Staff folders\Collignon\Research projects Collignon\Corruption and resistance\"/>
    </mc:Choice>
  </mc:AlternateContent>
  <bookViews>
    <workbookView xWindow="0" yWindow="0" windowWidth="25200" windowHeight="13275" activeTab="4"/>
  </bookViews>
  <sheets>
    <sheet name="All Usable Data" sheetId="2" r:id="rId1"/>
    <sheet name="Regression Data" sheetId="1" r:id="rId2"/>
    <sheet name="Correl Resistance to Covars" sheetId="3" r:id="rId3"/>
    <sheet name="Correl among resistance rates" sheetId="5" r:id="rId4"/>
    <sheet name="Correl among Covar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" i="1" l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<sst xmlns="http://schemas.openxmlformats.org/spreadsheetml/2006/main" count="2229" uniqueCount="348">
  <si>
    <t>Upper middle income</t>
  </si>
  <si>
    <t>Z1 Country</t>
  </si>
  <si>
    <t>Z2 World Bank Income Group</t>
  </si>
  <si>
    <t>Z3 Region</t>
  </si>
  <si>
    <t>Z4 Koppen Climate Classification of Capital City</t>
  </si>
  <si>
    <t>U1CCDEP</t>
  </si>
  <si>
    <t>U2Lance</t>
  </si>
  <si>
    <t>U3ECDC</t>
  </si>
  <si>
    <t>V1Corruption</t>
  </si>
  <si>
    <t>V2HealthSpend</t>
  </si>
  <si>
    <t>V3GDPper Head</t>
  </si>
  <si>
    <t>V4Education</t>
  </si>
  <si>
    <t>V5Infrastructure</t>
  </si>
  <si>
    <t>V6Climate</t>
  </si>
  <si>
    <t xml:space="preserve">R3Ecoli3GCephFQ </t>
  </si>
  <si>
    <t>R4AverageMicrobi All</t>
  </si>
  <si>
    <t xml:space="preserve">RL3Ecoli3GCephFQ </t>
  </si>
  <si>
    <t>RL4AverageMicrobi All</t>
  </si>
  <si>
    <t>Algeria</t>
  </si>
  <si>
    <t>Middle East &amp; North Africa</t>
  </si>
  <si>
    <t>Steppe (semi-arid)</t>
  </si>
  <si>
    <t>Argentina</t>
  </si>
  <si>
    <t>Latin America &amp; Caribbean</t>
  </si>
  <si>
    <t>Mild temperate, fully humid</t>
  </si>
  <si>
    <t>Australia</t>
  </si>
  <si>
    <t>High income</t>
  </si>
  <si>
    <t>East Asia &amp; Pacific</t>
  </si>
  <si>
    <t>Austria</t>
  </si>
  <si>
    <t>Europe &amp; Central Asia</t>
  </si>
  <si>
    <t>Bahrain</t>
  </si>
  <si>
    <t>Desert (arid)</t>
  </si>
  <si>
    <t>Bangladesh</t>
  </si>
  <si>
    <t>Lower middle income</t>
  </si>
  <si>
    <t>South Asia</t>
  </si>
  <si>
    <t>Tropical savannah with dry winter</t>
  </si>
  <si>
    <t>Belgium</t>
  </si>
  <si>
    <t>Bhutan</t>
  </si>
  <si>
    <t>Mild temperate with dry winter</t>
  </si>
  <si>
    <t>Bosnia and Herzegovina</t>
  </si>
  <si>
    <t>Brazil</t>
  </si>
  <si>
    <t>Brunei Darussalam</t>
  </si>
  <si>
    <t>Tropical rain forest</t>
  </si>
  <si>
    <t>Bulgaria</t>
  </si>
  <si>
    <t>Burkina Faso</t>
  </si>
  <si>
    <t>Low income</t>
  </si>
  <si>
    <t>Sub-Saharan Africa</t>
  </si>
  <si>
    <t>Burundi</t>
  </si>
  <si>
    <t>Cambodia</t>
  </si>
  <si>
    <t>Canada</t>
  </si>
  <si>
    <t>North America</t>
  </si>
  <si>
    <t>Snow, fully humid</t>
  </si>
  <si>
    <t>Central African Republic</t>
  </si>
  <si>
    <t>Tropical monsoon</t>
  </si>
  <si>
    <t>Chile</t>
  </si>
  <si>
    <t>Mild temperate with dry summer</t>
  </si>
  <si>
    <t>China</t>
  </si>
  <si>
    <t>Colombia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</si>
  <si>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</si>
  <si>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</si>
  <si>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</si>
  <si>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</si>
  <si>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</si>
  <si>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</si>
  <si>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</si>
  <si>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</si>
  <si>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Estonia</t>
  </si>
  <si>
    <t>Ethiopia</t>
  </si>
  <si>
    <t>Finland</t>
  </si>
  <si>
    <t>France</t>
  </si>
  <si>
    <t>Germany</t>
  </si>
  <si>
    <t>Greece</t>
  </si>
  <si>
    <t>Guatemala</t>
  </si>
  <si>
    <t>Honduras</t>
  </si>
  <si>
    <t>Hongkong</t>
  </si>
  <si>
    <t>Hungary</t>
  </si>
  <si>
    <t>Iceland</t>
  </si>
  <si>
    <t>Tundra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</si>
  <si>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</si>
  <si>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</si>
  <si>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</si>
  <si>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</si>
  <si>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</si>
  <si>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</si>
  <si>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</si>
  <si>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</si>
  <si>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Kazakistan</t>
  </si>
  <si>
    <t>Kenya</t>
  </si>
  <si>
    <t>Kuwait</t>
  </si>
  <si>
    <t>Latvia</t>
  </si>
  <si>
    <t>Lebanon</t>
  </si>
  <si>
    <t>Lesotho</t>
  </si>
  <si>
    <t>Lithuania</t>
  </si>
  <si>
    <t>Luxembourg</t>
  </si>
  <si>
    <t>Malaysia</t>
  </si>
  <si>
    <t>Malta</t>
  </si>
  <si>
    <t>Mexico</t>
  </si>
  <si>
    <t>Mongolia</t>
  </si>
  <si>
    <t>Snow with dry summer</t>
  </si>
  <si>
    <t>Morocco</t>
  </si>
  <si>
    <t>Myanmar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</si>
  <si>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</si>
  <si>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</si>
  <si>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</si>
  <si>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</si>
  <si>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</si>
  <si>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</si>
  <si>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</si>
  <si>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</si>
  <si>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</si>
  <si>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</si>
  <si>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</si>
  <si>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</si>
  <si>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</si>
  <si>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</si>
  <si>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Republic of Moldova</t>
  </si>
  <si>
    <t>Russian Federation</t>
  </si>
  <si>
    <t>Rwanda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</si>
  <si>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</si>
  <si>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</si>
  <si>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</si>
  <si>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</si>
  <si>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</si>
  <si>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</si>
  <si>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</si>
  <si>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</si>
  <si>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</si>
  <si>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</si>
  <si>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</si>
  <si>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</si>
  <si>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Syrian Arab Republic</t>
  </si>
  <si>
    <t>Thailand</t>
  </si>
  <si>
    <t>Trinidad and Tobago</t>
  </si>
  <si>
    <t>Tunisia</t>
  </si>
  <si>
    <t>Turkey</t>
  </si>
  <si>
    <t>United Arab Emirates</t>
  </si>
  <si>
    <t>United Kingdom</t>
  </si>
  <si>
    <t>United States of America</t>
  </si>
  <si>
    <t>Uruguay</t>
  </si>
  <si>
    <t>Venezuela</t>
  </si>
  <si>
    <t>Vietnam</t>
  </si>
  <si>
    <t>Zambia</t>
  </si>
  <si>
    <t>Zimbabwe</t>
  </si>
  <si>
    <t>Country</t>
  </si>
  <si>
    <t>IMF World Economic Outlook WEO Country Code *</t>
  </si>
  <si>
    <t>International Organization for Standardization (ISO)*</t>
  </si>
  <si>
    <t>Propose exclude for insufficient data</t>
  </si>
  <si>
    <t>World Bank Income Group</t>
  </si>
  <si>
    <t>Region</t>
  </si>
  <si>
    <t>Koppen Climate Classification of Capital City</t>
  </si>
  <si>
    <t>2012 corruption index *(PC checked)</t>
  </si>
  <si>
    <t>2015 corruption index *(PC checked)</t>
  </si>
  <si>
    <t>Political Stability and Absence of Violence*</t>
  </si>
  <si>
    <t>Rule of Law (World Justice Project)*</t>
  </si>
  <si>
    <t>Literacy (Nationmaster data, 2003)*</t>
  </si>
  <si>
    <t>Literacy (Average of Male and Female Literacy)*</t>
  </si>
  <si>
    <t>Ratio of Female to male Literacy</t>
  </si>
  <si>
    <t>Female Literacy*</t>
  </si>
  <si>
    <t>Male Literacy*</t>
  </si>
  <si>
    <t>% finishing secondary education(2014)*</t>
  </si>
  <si>
    <t>Primary completion rate, total (% of relevant age group)*</t>
  </si>
  <si>
    <t>Internet Penetration (%Population)*</t>
  </si>
  <si>
    <t>GNP per capita 2015 (Purchsing Power Parity in 2011 dollars)*</t>
  </si>
  <si>
    <t>Health expenditure, total (% of GDP)*</t>
  </si>
  <si>
    <t>Ratio of Private to Public Health Expenditure</t>
  </si>
  <si>
    <t>Health expenditure, public (% of GDP)*</t>
  </si>
  <si>
    <t>Health expenditure, private (% of GDP)*</t>
  </si>
  <si>
    <t>Percent Population Urbanized*</t>
  </si>
  <si>
    <t>Average Temperature Celsius*</t>
  </si>
  <si>
    <t>Average precipitation in depth (mm per year)*</t>
  </si>
  <si>
    <t>% with adequate sanitation 2015</t>
  </si>
  <si>
    <t>Access to electricity (% of population)*</t>
  </si>
  <si>
    <t>Improved water source (% of population with access)*</t>
  </si>
  <si>
    <t>CCDEP Usage Per Capita (Units of usage are on average 45% of DDD measured by ECDC)</t>
  </si>
  <si>
    <t>Lancet DDD Usage Data 2004 (per 1,000 inhabitants per day)*</t>
  </si>
  <si>
    <t>ECDC DDD Usage Data 2015 ((per 1,000 inhabitants per day)*</t>
  </si>
  <si>
    <t>META-DATA E.coli per cent resistance 3rd gen ceph*</t>
  </si>
  <si>
    <t>WHO E.coli per cent resistance 3rd gen ceph*</t>
  </si>
  <si>
    <t>CCDEP E.coli per cent resistance 3rd gen ceph (from CCDEP website 25/7/17)*</t>
  </si>
  <si>
    <t>Tim Walsh E.coli per cent resistance 3rd gen ceph</t>
  </si>
  <si>
    <t>META-DATA E.coli per cent resistance FQs*</t>
  </si>
  <si>
    <t>WHO  E.coli per cent resistance FQs*</t>
  </si>
  <si>
    <t>CCDEP E.coli per cent resistance FQs (from CCDEP website 25/7/17)*</t>
  </si>
  <si>
    <t>Tim Walsh E.coli per cent resistance FQs</t>
  </si>
  <si>
    <t>WHO Klebsiella 3Gceph*</t>
  </si>
  <si>
    <t>WHO  Klebsiella Carbapenemsa*</t>
  </si>
  <si>
    <t>WHO  Staphylococcus MSRA*</t>
  </si>
  <si>
    <t>E.coli Carbapenem res% (CCDEP supplied)</t>
  </si>
  <si>
    <t>Klebsiella 3GC % res (CCDEP supplied)</t>
  </si>
  <si>
    <t>Klebsiella FQ % res (CCDEP supplied)</t>
  </si>
  <si>
    <t>KlebsiellaCarbapenem res% (CCDEP supplied)</t>
  </si>
  <si>
    <t>MRSA % (CCDEP supplied)</t>
  </si>
  <si>
    <t>Drug Resistance Index* (BMJ Open)</t>
  </si>
  <si>
    <t>Number of Samples Tested WHO E.coli per cent resistance 3Gceph*</t>
  </si>
  <si>
    <t>Number of Samples Tested WHO E.coli per cent resistance FQs*</t>
  </si>
  <si>
    <t>Number of Samples Tested WHO Klebsiella 3Gceph*</t>
  </si>
  <si>
    <t>Number of Samples Tested WHO  Klebsiella Carbapenemsa*</t>
  </si>
  <si>
    <t>Number of Samples Tested WHO  Staphylococcus MSRA*</t>
  </si>
  <si>
    <t>CCDEP Number of samples tested for E. coli (from CDEP website 25/7/17)*</t>
  </si>
  <si>
    <t>Consumption (Total DDD 2014)</t>
  </si>
  <si>
    <t>Population World Bank Data 2014*</t>
  </si>
  <si>
    <t>WHO Shigella FQ*</t>
  </si>
  <si>
    <t>Number of Samples Tested WHO Shigella FQ*</t>
  </si>
  <si>
    <t>DZA</t>
  </si>
  <si>
    <t/>
  </si>
  <si>
    <t>ARG</t>
  </si>
  <si>
    <t>AUS</t>
  </si>
  <si>
    <t>AUT</t>
  </si>
  <si>
    <t>BHR</t>
  </si>
  <si>
    <t>BGD</t>
  </si>
  <si>
    <t>BEL</t>
  </si>
  <si>
    <t>BTN</t>
  </si>
  <si>
    <t>BIH</t>
  </si>
  <si>
    <t>BRA</t>
  </si>
  <si>
    <t>BRN</t>
  </si>
  <si>
    <t>BGR</t>
  </si>
  <si>
    <t>BFA</t>
  </si>
  <si>
    <t>BDI</t>
  </si>
  <si>
    <t>KHM</t>
  </si>
  <si>
    <t>CAN</t>
  </si>
  <si>
    <t>CAF</t>
  </si>
  <si>
    <t>CHL</t>
  </si>
  <si>
    <t>CHN</t>
  </si>
  <si>
    <t>COL</t>
  </si>
  <si>
    <t>HRV</t>
  </si>
  <si>
    <t>na</t>
  </si>
  <si>
    <t>CUB</t>
  </si>
  <si>
    <t>CYP</t>
  </si>
  <si>
    <t>CZE</t>
  </si>
  <si>
    <t>DNK</t>
  </si>
  <si>
    <t>DOM</t>
  </si>
  <si>
    <t>ECU</t>
  </si>
  <si>
    <t>EGY</t>
  </si>
  <si>
    <t>EST</t>
  </si>
  <si>
    <t>ETH</t>
  </si>
  <si>
    <t>FIN</t>
  </si>
  <si>
    <t>FRA</t>
  </si>
  <si>
    <t>DEU</t>
  </si>
  <si>
    <t>GRC</t>
  </si>
  <si>
    <t>GTM</t>
  </si>
  <si>
    <t>HND</t>
  </si>
  <si>
    <t>HKG</t>
  </si>
  <si>
    <t>HUN</t>
  </si>
  <si>
    <t>ISL</t>
  </si>
  <si>
    <t>IND</t>
  </si>
  <si>
    <t>IDN</t>
  </si>
  <si>
    <t>IRN</t>
  </si>
  <si>
    <t>IRL</t>
  </si>
  <si>
    <t>ISR</t>
  </si>
  <si>
    <t>ITA</t>
  </si>
  <si>
    <t>JPN</t>
  </si>
  <si>
    <t>JOR</t>
  </si>
  <si>
    <t>KAZ</t>
  </si>
  <si>
    <t>KEN</t>
  </si>
  <si>
    <t>KWT</t>
  </si>
  <si>
    <t>LVA</t>
  </si>
  <si>
    <t>LBN</t>
  </si>
  <si>
    <t>LSO</t>
  </si>
  <si>
    <t>LTU</t>
  </si>
  <si>
    <t>LUX</t>
  </si>
  <si>
    <t>MYS</t>
  </si>
  <si>
    <t>MLT</t>
  </si>
  <si>
    <t>MEX</t>
  </si>
  <si>
    <t>MNG</t>
  </si>
  <si>
    <t>MAR</t>
  </si>
  <si>
    <t>MMR</t>
  </si>
  <si>
    <t>NPL</t>
  </si>
  <si>
    <t>NLD</t>
  </si>
  <si>
    <t>NZL</t>
  </si>
  <si>
    <t>NIC</t>
  </si>
  <si>
    <t>NGA</t>
  </si>
  <si>
    <t>NOR</t>
  </si>
  <si>
    <t>PAK</t>
  </si>
  <si>
    <t>PAN</t>
  </si>
  <si>
    <t>PNG</t>
  </si>
  <si>
    <t>PRY</t>
  </si>
  <si>
    <t>PER</t>
  </si>
  <si>
    <t>PHL</t>
  </si>
  <si>
    <t>POL</t>
  </si>
  <si>
    <t>PRT</t>
  </si>
  <si>
    <t>MDA</t>
  </si>
  <si>
    <t>RUS</t>
  </si>
  <si>
    <t>RWA</t>
  </si>
  <si>
    <t>SAU</t>
  </si>
  <si>
    <t>SRB</t>
  </si>
  <si>
    <t>SGP</t>
  </si>
  <si>
    <t>SVK</t>
  </si>
  <si>
    <t>SVN</t>
  </si>
  <si>
    <t>ZAF</t>
  </si>
  <si>
    <t>KOR</t>
  </si>
  <si>
    <t>ESP</t>
  </si>
  <si>
    <t>LKA</t>
  </si>
  <si>
    <t>SDN</t>
  </si>
  <si>
    <t>SWE</t>
  </si>
  <si>
    <t>CHE</t>
  </si>
  <si>
    <t>SYR</t>
  </si>
  <si>
    <t>THA</t>
  </si>
  <si>
    <t>TTO</t>
  </si>
  <si>
    <t>TUN</t>
  </si>
  <si>
    <t>TUR</t>
  </si>
  <si>
    <t>ARE</t>
  </si>
  <si>
    <t>GBR</t>
  </si>
  <si>
    <t>USA</t>
  </si>
  <si>
    <t>URY</t>
  </si>
  <si>
    <t>VEN</t>
  </si>
  <si>
    <t>VNM</t>
  </si>
  <si>
    <t>ZMB</t>
  </si>
  <si>
    <t>ZWE</t>
  </si>
  <si>
    <t>2012 corruption index</t>
  </si>
  <si>
    <t>2015 corruption index</t>
  </si>
  <si>
    <t>Literacy (Average of Male and Female Literacy)</t>
  </si>
  <si>
    <t>% finishing secondary eduction(2014)</t>
  </si>
  <si>
    <t>CCDEP Per Capita DDD (? Definition)</t>
  </si>
  <si>
    <r>
      <rPr>
        <b/>
        <sz val="8"/>
        <color rgb="FFFF0000"/>
        <rFont val="Calibri"/>
        <family val="2"/>
        <scheme val="minor"/>
      </rPr>
      <t>META-DATA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E.coli per cent resistance </t>
    </r>
    <r>
      <rPr>
        <b/>
        <sz val="8"/>
        <color rgb="FFFF0000"/>
        <rFont val="Calibri"/>
        <family val="2"/>
        <scheme val="minor"/>
      </rPr>
      <t>3rd gen ceph</t>
    </r>
  </si>
  <si>
    <r>
      <rPr>
        <b/>
        <sz val="8"/>
        <color rgb="FFFF0000"/>
        <rFont val="Calibri"/>
        <family val="2"/>
        <scheme val="minor"/>
      </rPr>
      <t>WHO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color theme="9" tint="-0.249977111117893"/>
        <rFont val="Calibri"/>
        <family val="2"/>
        <scheme val="minor"/>
      </rPr>
      <t xml:space="preserve">E.coli per cent resistance </t>
    </r>
    <r>
      <rPr>
        <b/>
        <sz val="8"/>
        <color rgb="FFFF0000"/>
        <rFont val="Calibri"/>
        <family val="2"/>
        <scheme val="minor"/>
      </rPr>
      <t>3rd gen ceph</t>
    </r>
    <r>
      <rPr>
        <sz val="8"/>
        <color theme="1"/>
        <rFont val="Calibri"/>
        <family val="2"/>
        <scheme val="minor"/>
      </rPr>
      <t>*</t>
    </r>
  </si>
  <si>
    <r>
      <rPr>
        <b/>
        <sz val="8"/>
        <color rgb="FFFF0000"/>
        <rFont val="Calibri"/>
        <family val="2"/>
        <scheme val="minor"/>
      </rPr>
      <t>CCDEP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E.coli per cent resistance </t>
    </r>
    <r>
      <rPr>
        <b/>
        <sz val="8"/>
        <color rgb="FFFF0000"/>
        <rFont val="Calibri"/>
        <family val="2"/>
        <scheme val="minor"/>
      </rPr>
      <t>3rd gen ceph</t>
    </r>
    <r>
      <rPr>
        <sz val="8"/>
        <rFont val="Calibri"/>
        <family val="2"/>
        <scheme val="minor"/>
      </rPr>
      <t xml:space="preserve"> (from CDEP website 25/7/17)*</t>
    </r>
  </si>
  <si>
    <r>
      <rPr>
        <b/>
        <sz val="8"/>
        <color rgb="FFFF0000"/>
        <rFont val="Calibri"/>
        <family val="2"/>
        <scheme val="minor"/>
      </rPr>
      <t>Tim Walsh</t>
    </r>
    <r>
      <rPr>
        <b/>
        <sz val="8"/>
        <color theme="1"/>
        <rFont val="Calibri"/>
        <family val="2"/>
        <scheme val="minor"/>
      </rPr>
      <t xml:space="preserve"> E.coli per cent resistance </t>
    </r>
    <r>
      <rPr>
        <b/>
        <sz val="8"/>
        <color rgb="FFFF0000"/>
        <rFont val="Calibri"/>
        <family val="2"/>
        <scheme val="minor"/>
      </rPr>
      <t>3rd gen ceph</t>
    </r>
  </si>
  <si>
    <r>
      <rPr>
        <b/>
        <sz val="8"/>
        <color rgb="FFFFC000"/>
        <rFont val="Calibri"/>
        <family val="2"/>
        <scheme val="minor"/>
      </rPr>
      <t>META-DATA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E.coli per cent resistance </t>
    </r>
    <r>
      <rPr>
        <b/>
        <sz val="8"/>
        <color rgb="FFFFC000"/>
        <rFont val="Calibri"/>
        <family val="2"/>
        <scheme val="minor"/>
      </rPr>
      <t>FQs</t>
    </r>
  </si>
  <si>
    <r>
      <rPr>
        <b/>
        <sz val="8"/>
        <color rgb="FFFFC000"/>
        <rFont val="Calibri"/>
        <family val="2"/>
        <scheme val="minor"/>
      </rPr>
      <t>WHO</t>
    </r>
    <r>
      <rPr>
        <b/>
        <sz val="8"/>
        <color theme="1"/>
        <rFont val="Calibri"/>
        <family val="2"/>
        <scheme val="minor"/>
      </rPr>
      <t xml:space="preserve">  E.coli per cent resistance </t>
    </r>
    <r>
      <rPr>
        <b/>
        <sz val="8"/>
        <color rgb="FFFFC000"/>
        <rFont val="Calibri"/>
        <family val="2"/>
        <scheme val="minor"/>
      </rPr>
      <t>FQs</t>
    </r>
  </si>
  <si>
    <r>
      <rPr>
        <b/>
        <sz val="8"/>
        <color rgb="FFFFC000"/>
        <rFont val="Calibri"/>
        <family val="2"/>
        <scheme val="minor"/>
      </rPr>
      <t>CCDEP</t>
    </r>
    <r>
      <rPr>
        <b/>
        <sz val="8"/>
        <color theme="1"/>
        <rFont val="Calibri"/>
        <family val="2"/>
        <scheme val="minor"/>
      </rPr>
      <t xml:space="preserve"> E.coli per cent resistance</t>
    </r>
    <r>
      <rPr>
        <b/>
        <sz val="8"/>
        <color rgb="FFFFC000"/>
        <rFont val="Calibri"/>
        <family val="2"/>
        <scheme val="minor"/>
      </rPr>
      <t xml:space="preserve"> FQs</t>
    </r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(from CDEP website 25/7/17)*</t>
    </r>
  </si>
  <si>
    <r>
      <rPr>
        <b/>
        <sz val="8"/>
        <color rgb="FFFFC000"/>
        <rFont val="Calibri"/>
        <family val="2"/>
        <scheme val="minor"/>
      </rPr>
      <t>Tim Walsh</t>
    </r>
    <r>
      <rPr>
        <b/>
        <sz val="8"/>
        <color theme="1"/>
        <rFont val="Calibri"/>
        <family val="2"/>
        <scheme val="minor"/>
      </rPr>
      <t xml:space="preserve"> E.coli per cent resistance </t>
    </r>
    <r>
      <rPr>
        <b/>
        <sz val="8"/>
        <color rgb="FFFFC000"/>
        <rFont val="Calibri"/>
        <family val="2"/>
        <scheme val="minor"/>
      </rPr>
      <t>FQs</t>
    </r>
  </si>
  <si>
    <t>Count</t>
  </si>
  <si>
    <t>Average</t>
  </si>
  <si>
    <t>Standard Deviation</t>
  </si>
  <si>
    <t>Maximum</t>
  </si>
  <si>
    <t>Minimum</t>
  </si>
  <si>
    <t>Media</t>
  </si>
  <si>
    <t>French West Africa</t>
  </si>
  <si>
    <t>Exclude</t>
  </si>
  <si>
    <t>Kosovo</t>
  </si>
  <si>
    <t>KSV</t>
  </si>
  <si>
    <t>Puerto Rico</t>
  </si>
  <si>
    <t>Taiwan</t>
  </si>
  <si>
    <t>TWN</t>
  </si>
  <si>
    <t>Ghana</t>
  </si>
  <si>
    <t>GHA</t>
  </si>
  <si>
    <t>Ratio of Female to Male Literacy</t>
  </si>
  <si>
    <t>CCDEP Usage Per Capita</t>
  </si>
  <si>
    <t>CCDEP E.coli per cent resistance 3rd gen ceph*</t>
  </si>
  <si>
    <t>CCDEP E.coli per cent resistance FQs *</t>
  </si>
  <si>
    <t>E.coli Carbapenem res%</t>
  </si>
  <si>
    <t>Klebsiella 3GC % res</t>
  </si>
  <si>
    <t>Klebsiella FQ % res</t>
  </si>
  <si>
    <t>KlebsiellaCarbapenem res%</t>
  </si>
  <si>
    <t>MRSA %</t>
  </si>
  <si>
    <t>Drug Resistance Index*</t>
  </si>
  <si>
    <t>Average Correlation All Treatments</t>
  </si>
  <si>
    <t>Average Correlation Ecoli 3Gceph +FQ</t>
  </si>
  <si>
    <t>Average Exclude Carbapenums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</si>
</sst>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&quot;$&quot;* #,##0_-;\-&quot;$&quot;* #,##0_-;_-&quot;$&quot;* &quot;-&quot;??_-;_-@_-"/>
  </numFmts>
  <fonts count="20"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sz val="8"/>
      <color rgb="FF000000"/>
      <name val="Calibri"/>
      <family val="2"/>
    </font>
    <font>
      <b/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rgb="FFFF0000"/>
      <name val="Calibri"/>
      <family val="2"/>
    </font>
    <font>
      <b/>
      <sz val="8"/>
      <name val="Calibri (Body)"/>
    </font>
    <font>
      <sz val="8"/>
      <color rgb="FF333333"/>
      <name val="Arial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C000"/>
      <name val="Calibri"/>
      <family val="2"/>
      <scheme val="minor"/>
    </font>
    <font>
      <sz val="8"/>
      <color rgb="FFFF0000"/>
      <name val="Arial"/>
      <family val="2"/>
    </font>
    <font>
      <b/>
      <sz val="8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AFAF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EEEEE"/>
      </right>
      <top style="medium">
        <color rgb="FFE7E7E7"/>
      </top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wrapText="1"/>
    </xf>
    <xf numFmtId="2" fontId="2" fillId="0" borderId="0" xfId="0" applyNumberFormat="1" applyFont="1" applyFill="1" applyBorder="1" applyAlignment="1">
      <alignment wrapText="1"/>
    </xf>
    <xf numFmtId="0" fontId="2" fillId="6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/>
    <xf numFmtId="0" fontId="2" fillId="6" borderId="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65" fontId="3" fillId="15" borderId="1" xfId="1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1" fontId="2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6" fontId="2" fillId="0" borderId="0" xfId="2" applyNumberFormat="1" applyFont="1" applyFill="1" applyBorder="1"/>
    <xf numFmtId="9" fontId="2" fillId="0" borderId="0" xfId="3" applyFont="1" applyFill="1" applyBorder="1" applyAlignment="1">
      <alignment wrapText="1"/>
    </xf>
    <xf numFmtId="164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right" wrapText="1"/>
    </xf>
    <xf numFmtId="164" fontId="7" fillId="0" borderId="0" xfId="0" applyNumberFormat="1" applyFont="1" applyFill="1" applyBorder="1"/>
    <xf numFmtId="1" fontId="2" fillId="0" borderId="0" xfId="0" applyNumberFormat="1" applyFont="1" applyFill="1" applyBorder="1"/>
    <xf numFmtId="165" fontId="2" fillId="0" borderId="0" xfId="1" applyNumberFormat="1" applyFont="1" applyFill="1" applyBorder="1"/>
    <xf numFmtId="164" fontId="8" fillId="0" borderId="0" xfId="0" applyNumberFormat="1" applyFont="1" applyFill="1" applyBorder="1" applyAlignment="1">
      <alignment wrapText="1"/>
    </xf>
    <xf numFmtId="1" fontId="8" fillId="0" borderId="0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165" fontId="2" fillId="0" borderId="0" xfId="1" applyNumberFormat="1" applyFont="1" applyFill="1" applyBorder="1" applyAlignment="1">
      <alignment wrapText="1"/>
    </xf>
    <xf numFmtId="2" fontId="4" fillId="0" borderId="0" xfId="0" applyNumberFormat="1" applyFont="1" applyFill="1" applyBorder="1" applyAlignment="1">
      <alignment wrapText="1"/>
    </xf>
    <xf numFmtId="0" fontId="10" fillId="16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 wrapText="1"/>
    </xf>
    <xf numFmtId="165" fontId="2" fillId="0" borderId="0" xfId="1" applyNumberFormat="1" applyFont="1" applyFill="1" applyBorder="1" applyAlignment="1">
      <alignment horizontal="right" vertical="center"/>
    </xf>
    <xf numFmtId="2" fontId="2" fillId="0" borderId="0" xfId="3" applyNumberFormat="1" applyFont="1" applyFill="1" applyBorder="1" applyAlignment="1">
      <alignment wrapText="1"/>
    </xf>
    <xf numFmtId="2" fontId="2" fillId="0" borderId="2" xfId="0" applyNumberFormat="1" applyFont="1" applyFill="1" applyBorder="1" applyAlignment="1">
      <alignment wrapText="1"/>
    </xf>
    <xf numFmtId="0" fontId="2" fillId="17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right" wrapText="1"/>
    </xf>
    <xf numFmtId="165" fontId="5" fillId="0" borderId="0" xfId="1" applyNumberFormat="1" applyFont="1" applyFill="1" applyBorder="1" applyAlignment="1">
      <alignment wrapText="1"/>
    </xf>
    <xf numFmtId="0" fontId="11" fillId="18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1" fontId="11" fillId="18" borderId="1" xfId="0" applyNumberFormat="1" applyFont="1" applyFill="1" applyBorder="1" applyAlignment="1">
      <alignment horizontal="center" vertical="center" wrapText="1"/>
    </xf>
    <xf numFmtId="164" fontId="11" fillId="18" borderId="1" xfId="0" applyNumberFormat="1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18" borderId="1" xfId="0" applyFont="1" applyFill="1" applyBorder="1" applyAlignment="1">
      <alignment horizontal="center" vertical="center" wrapText="1"/>
    </xf>
    <xf numFmtId="0" fontId="11" fillId="19" borderId="0" xfId="0" applyFont="1" applyFill="1" applyBorder="1" applyAlignment="1">
      <alignment horizontal="center" vertical="center" wrapText="1"/>
    </xf>
    <xf numFmtId="0" fontId="12" fillId="19" borderId="0" xfId="0" applyFont="1" applyFill="1" applyBorder="1" applyAlignment="1">
      <alignment horizontal="center" vertical="center" wrapText="1"/>
    </xf>
    <xf numFmtId="0" fontId="13" fillId="19" borderId="0" xfId="0" applyFont="1" applyFill="1" applyBorder="1" applyAlignment="1">
      <alignment horizontal="center" vertical="center" wrapText="1"/>
    </xf>
    <xf numFmtId="0" fontId="15" fillId="19" borderId="0" xfId="0" applyFont="1" applyFill="1" applyBorder="1" applyAlignment="1">
      <alignment horizontal="center" vertical="center" wrapText="1"/>
    </xf>
    <xf numFmtId="164" fontId="11" fillId="19" borderId="0" xfId="0" applyNumberFormat="1" applyFont="1" applyFill="1" applyBorder="1" applyAlignment="1">
      <alignment horizontal="center" vertical="center" wrapText="1"/>
    </xf>
    <xf numFmtId="2" fontId="11" fillId="19" borderId="0" xfId="0" applyNumberFormat="1" applyFont="1" applyFill="1" applyBorder="1" applyAlignment="1">
      <alignment horizontal="center" vertical="center" wrapText="1"/>
    </xf>
    <xf numFmtId="164" fontId="13" fillId="19" borderId="0" xfId="0" applyNumberFormat="1" applyFont="1" applyFill="1" applyBorder="1" applyAlignment="1">
      <alignment horizontal="center" vertical="center" wrapText="1"/>
    </xf>
    <xf numFmtId="164" fontId="12" fillId="19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15" fillId="19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right" wrapText="1"/>
    </xf>
    <xf numFmtId="0" fontId="8" fillId="0" borderId="0" xfId="0" applyFont="1" applyFill="1" applyBorder="1" applyAlignment="1">
      <alignment vertical="center" wrapText="1"/>
    </xf>
    <xf numFmtId="165" fontId="8" fillId="0" borderId="0" xfId="1" applyNumberFormat="1" applyFont="1" applyFill="1" applyBorder="1" applyAlignment="1">
      <alignment wrapText="1"/>
    </xf>
    <xf numFmtId="0" fontId="8" fillId="6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right" wrapText="1"/>
    </xf>
    <xf numFmtId="1" fontId="8" fillId="0" borderId="0" xfId="0" applyNumberFormat="1" applyFont="1" applyFill="1" applyBorder="1" applyAlignment="1">
      <alignment horizontal="right" wrapText="1"/>
    </xf>
    <xf numFmtId="2" fontId="8" fillId="0" borderId="0" xfId="0" applyNumberFormat="1" applyFont="1" applyFill="1" applyBorder="1" applyAlignment="1">
      <alignment wrapText="1"/>
    </xf>
    <xf numFmtId="166" fontId="8" fillId="0" borderId="0" xfId="2" applyNumberFormat="1" applyFont="1" applyFill="1" applyBorder="1"/>
    <xf numFmtId="9" fontId="8" fillId="0" borderId="0" xfId="3" applyFont="1" applyFill="1" applyBorder="1" applyAlignment="1">
      <alignment wrapText="1"/>
    </xf>
    <xf numFmtId="164" fontId="8" fillId="0" borderId="0" xfId="0" applyNumberFormat="1" applyFont="1" applyFill="1" applyBorder="1"/>
    <xf numFmtId="1" fontId="8" fillId="0" borderId="0" xfId="0" applyNumberFormat="1" applyFont="1" applyFill="1" applyBorder="1"/>
    <xf numFmtId="165" fontId="8" fillId="0" borderId="0" xfId="1" applyNumberFormat="1" applyFont="1" applyFill="1" applyBorder="1"/>
    <xf numFmtId="0" fontId="18" fillId="16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/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1" fontId="3" fillId="21" borderId="1" xfId="0" applyNumberFormat="1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1" fontId="3" fillId="14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/>
    </xf>
    <xf numFmtId="9" fontId="7" fillId="0" borderId="0" xfId="3" applyFont="1" applyAlignment="1">
      <alignment horizontal="center"/>
    </xf>
    <xf numFmtId="0" fontId="3" fillId="12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13" borderId="0" xfId="0" applyFont="1" applyFill="1" applyBorder="1" applyAlignment="1">
      <alignment horizontal="left" vertical="center"/>
    </xf>
    <xf numFmtId="9" fontId="7" fillId="0" borderId="0" xfId="0" applyNumberFormat="1" applyFont="1"/>
    <xf numFmtId="0" fontId="3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left" vertical="center"/>
    </xf>
    <xf numFmtId="9" fontId="7" fillId="0" borderId="5" xfId="3" applyFont="1" applyBorder="1" applyAlignment="1">
      <alignment horizontal="center"/>
    </xf>
    <xf numFmtId="9" fontId="7" fillId="0" borderId="6" xfId="3" applyFont="1" applyBorder="1" applyAlignment="1">
      <alignment horizontal="center"/>
    </xf>
    <xf numFmtId="9" fontId="7" fillId="0" borderId="7" xfId="3" applyFont="1" applyBorder="1" applyAlignment="1">
      <alignment horizontal="center"/>
    </xf>
    <xf numFmtId="9" fontId="7" fillId="0" borderId="8" xfId="3" applyFont="1" applyBorder="1" applyAlignment="1">
      <alignment horizontal="center"/>
    </xf>
    <xf numFmtId="9" fontId="7" fillId="0" borderId="0" xfId="3" applyFont="1" applyBorder="1" applyAlignment="1">
      <alignment horizontal="center"/>
    </xf>
    <xf numFmtId="9" fontId="7" fillId="0" borderId="9" xfId="3" applyFont="1" applyBorder="1" applyAlignment="1">
      <alignment horizontal="center"/>
    </xf>
    <xf numFmtId="0" fontId="3" fillId="12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left" vertical="center"/>
    </xf>
    <xf numFmtId="9" fontId="7" fillId="0" borderId="10" xfId="3" applyFont="1" applyBorder="1" applyAlignment="1">
      <alignment horizontal="center"/>
    </xf>
    <xf numFmtId="9" fontId="7" fillId="0" borderId="11" xfId="3" applyFont="1" applyBorder="1" applyAlignment="1">
      <alignment horizontal="center"/>
    </xf>
    <xf numFmtId="9" fontId="7" fillId="0" borderId="12" xfId="3" applyFont="1" applyBorder="1" applyAlignment="1">
      <alignment horizontal="center"/>
    </xf>
    <xf numFmtId="0" fontId="19" fillId="23" borderId="4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left" vertical="center"/>
    </xf>
    <xf numFmtId="1" fontId="3" fillId="21" borderId="1" xfId="0" applyNumberFormat="1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horizontal="left" vertical="center"/>
    </xf>
    <xf numFmtId="1" fontId="3" fillId="24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164" fontId="3" fillId="10" borderId="1" xfId="0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4"/>
  <sheetViews>
    <sheetView topLeftCell="AX1" workbookViewId="0">
      <selection activeCell="BB26" sqref="BB26"/>
    </sheetView>
  </sheetViews>
  <sheetFormatPr defaultColWidth="29.7109375" defaultRowHeight="11.25"/>
  <cols>
    <col min="1" max="1" width="22.5703125" style="69" customWidth="1"/>
    <col min="2" max="2" width="14.28515625" style="70" bestFit="1" customWidth="1"/>
    <col min="3" max="3" width="16.7109375" style="70" customWidth="1"/>
    <col min="4" max="4" width="10.7109375" style="70" bestFit="1" customWidth="1"/>
    <col min="5" max="5" width="16.7109375" style="70" bestFit="1" customWidth="1"/>
    <col min="6" max="6" width="17.28515625" style="70" bestFit="1" customWidth="1"/>
    <col min="7" max="7" width="27.5703125" style="70" bestFit="1" customWidth="1"/>
    <col min="8" max="8" width="9.28515625" style="70" customWidth="1"/>
    <col min="9" max="14" width="13.28515625" style="70" customWidth="1"/>
    <col min="15" max="16" width="9.140625" style="70" customWidth="1"/>
    <col min="17" max="17" width="14.140625" style="71" customWidth="1"/>
    <col min="18" max="19" width="14.140625" style="70" customWidth="1"/>
    <col min="20" max="20" width="13.7109375" style="70" customWidth="1"/>
    <col min="21" max="27" width="14.140625" style="70" customWidth="1"/>
    <col min="28" max="28" width="12.42578125" style="71" customWidth="1"/>
    <col min="29" max="30" width="14.140625" style="70" customWidth="1"/>
    <col min="31" max="31" width="11.7109375" style="70" customWidth="1"/>
    <col min="32" max="35" width="14.7109375" style="72" customWidth="1"/>
    <col min="36" max="38" width="14.140625" style="70" customWidth="1"/>
    <col min="39" max="39" width="13.42578125" style="70" customWidth="1"/>
    <col min="40" max="40" width="14.140625" style="70" customWidth="1"/>
    <col min="41" max="43" width="13" style="70" customWidth="1"/>
    <col min="44" max="44" width="12" style="70" customWidth="1"/>
    <col min="45" max="45" width="13.42578125" style="70" customWidth="1"/>
    <col min="46" max="46" width="11.7109375" style="70" customWidth="1"/>
    <col min="47" max="47" width="12.7109375" style="70" customWidth="1"/>
    <col min="48" max="48" width="11.140625" style="70" customWidth="1"/>
    <col min="49" max="50" width="13.140625" style="70" customWidth="1"/>
    <col min="51" max="54" width="14.5703125" style="70" customWidth="1"/>
    <col min="55" max="55" width="11.7109375" style="70" customWidth="1"/>
    <col min="56" max="56" width="10.28515625" style="70" customWidth="1"/>
    <col min="57" max="57" width="15.140625" style="73" customWidth="1"/>
    <col min="58" max="58" width="14.5703125" style="70" customWidth="1"/>
    <col min="59" max="59" width="13.85546875" style="51" customWidth="1"/>
    <col min="60" max="60" width="14.140625" style="51" customWidth="1"/>
    <col min="61" max="16384" width="29.7109375" style="70"/>
  </cols>
  <sheetData>
    <row r="1" spans="1:60" s="37" customFormat="1" ht="78.75">
      <c r="A1" s="2" t="s">
        <v>142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21" t="s">
        <v>149</v>
      </c>
      <c r="I1" s="21" t="s">
        <v>150</v>
      </c>
      <c r="J1" s="21" t="s">
        <v>151</v>
      </c>
      <c r="K1" s="21" t="s">
        <v>152</v>
      </c>
      <c r="L1" s="2" t="s">
        <v>153</v>
      </c>
      <c r="M1" s="2" t="s">
        <v>154</v>
      </c>
      <c r="N1" s="2" t="s">
        <v>155</v>
      </c>
      <c r="O1" s="2" t="s">
        <v>156</v>
      </c>
      <c r="P1" s="2" t="s">
        <v>157</v>
      </c>
      <c r="Q1" s="22" t="s">
        <v>158</v>
      </c>
      <c r="R1" s="2" t="s">
        <v>159</v>
      </c>
      <c r="S1" s="2" t="s">
        <v>160</v>
      </c>
      <c r="T1" s="23" t="s">
        <v>161</v>
      </c>
      <c r="U1" s="24" t="s">
        <v>162</v>
      </c>
      <c r="V1" s="24" t="s">
        <v>163</v>
      </c>
      <c r="W1" s="23" t="s">
        <v>164</v>
      </c>
      <c r="X1" s="23" t="s">
        <v>165</v>
      </c>
      <c r="Y1" s="25" t="s">
        <v>166</v>
      </c>
      <c r="Z1" s="25" t="s">
        <v>167</v>
      </c>
      <c r="AA1" s="25" t="s">
        <v>168</v>
      </c>
      <c r="AB1" s="26" t="s">
        <v>169</v>
      </c>
      <c r="AC1" s="25" t="s">
        <v>170</v>
      </c>
      <c r="AD1" s="25" t="s">
        <v>171</v>
      </c>
      <c r="AE1" s="27" t="s">
        <v>172</v>
      </c>
      <c r="AF1" s="28" t="s">
        <v>173</v>
      </c>
      <c r="AG1" s="28" t="s">
        <v>174</v>
      </c>
      <c r="AH1" s="29" t="s">
        <v>175</v>
      </c>
      <c r="AI1" s="29" t="s">
        <v>176</v>
      </c>
      <c r="AJ1" s="29" t="s">
        <v>177</v>
      </c>
      <c r="AK1" s="29" t="s">
        <v>178</v>
      </c>
      <c r="AL1" s="30" t="s">
        <v>179</v>
      </c>
      <c r="AM1" s="30" t="s">
        <v>180</v>
      </c>
      <c r="AN1" s="30" t="s">
        <v>181</v>
      </c>
      <c r="AO1" s="30" t="s">
        <v>182</v>
      </c>
      <c r="AP1" s="31" t="s">
        <v>183</v>
      </c>
      <c r="AQ1" s="31" t="s">
        <v>184</v>
      </c>
      <c r="AR1" s="31" t="s">
        <v>185</v>
      </c>
      <c r="AS1" s="31" t="s">
        <v>186</v>
      </c>
      <c r="AT1" s="31" t="s">
        <v>187</v>
      </c>
      <c r="AU1" s="31" t="s">
        <v>188</v>
      </c>
      <c r="AV1" s="31" t="s">
        <v>189</v>
      </c>
      <c r="AW1" s="31" t="s">
        <v>190</v>
      </c>
      <c r="AX1" s="32" t="s">
        <v>191</v>
      </c>
      <c r="AY1" s="32" t="s">
        <v>192</v>
      </c>
      <c r="AZ1" s="32" t="s">
        <v>193</v>
      </c>
      <c r="BA1" s="32" t="s">
        <v>194</v>
      </c>
      <c r="BB1" s="32" t="s">
        <v>195</v>
      </c>
      <c r="BC1" s="33" t="s">
        <v>196</v>
      </c>
      <c r="BD1" s="33" t="s">
        <v>197</v>
      </c>
      <c r="BE1" s="34" t="s">
        <v>198</v>
      </c>
      <c r="BF1" s="36" t="s">
        <v>199</v>
      </c>
      <c r="BG1" s="35" t="s">
        <v>200</v>
      </c>
      <c r="BH1" s="36" t="s">
        <v>201</v>
      </c>
    </row>
    <row r="2" spans="1:60" s="38" customFormat="1" ht="16.5" customHeight="1">
      <c r="A2" s="8" t="s">
        <v>18</v>
      </c>
      <c r="B2" s="1">
        <v>612</v>
      </c>
      <c r="C2" s="1" t="s">
        <v>202</v>
      </c>
      <c r="D2" s="1" t="s">
        <v>203</v>
      </c>
      <c r="E2" s="1" t="s">
        <v>0</v>
      </c>
      <c r="F2" s="1" t="s">
        <v>19</v>
      </c>
      <c r="G2" s="1" t="s">
        <v>20</v>
      </c>
      <c r="H2" s="38">
        <v>34</v>
      </c>
      <c r="I2" s="38">
        <v>36</v>
      </c>
      <c r="J2" s="9">
        <v>-1.0464534759521484</v>
      </c>
      <c r="K2" s="9" t="s">
        <v>203</v>
      </c>
      <c r="L2" s="9">
        <v>70</v>
      </c>
      <c r="M2" s="9">
        <v>75.758894999999995</v>
      </c>
      <c r="N2" s="9">
        <v>0.81799023079965782</v>
      </c>
      <c r="O2" s="39">
        <v>68.17422333333333</v>
      </c>
      <c r="P2" s="39">
        <v>83.343566666666661</v>
      </c>
      <c r="Q2" s="40"/>
      <c r="R2" s="10">
        <v>100</v>
      </c>
      <c r="S2" s="41">
        <v>18.099999999999998</v>
      </c>
      <c r="T2" s="42">
        <v>13795.243289131007</v>
      </c>
      <c r="U2" s="10">
        <v>7.2071780399999996</v>
      </c>
      <c r="V2" s="43">
        <v>0.37432838188531126</v>
      </c>
      <c r="W2" s="10">
        <v>5.2441455295517896</v>
      </c>
      <c r="X2" s="10">
        <v>1.96303251044821</v>
      </c>
      <c r="Y2" s="10">
        <v>68.87</v>
      </c>
      <c r="Z2" s="10">
        <v>22.5</v>
      </c>
      <c r="AA2" s="10">
        <v>89</v>
      </c>
      <c r="AB2" s="40">
        <v>87.6</v>
      </c>
      <c r="AC2" s="10">
        <v>100</v>
      </c>
      <c r="AD2" s="10">
        <v>87.7</v>
      </c>
      <c r="AE2" s="44">
        <v>15.404080390930176</v>
      </c>
      <c r="AF2" s="45"/>
      <c r="AG2" s="45" t="s">
        <v>203</v>
      </c>
      <c r="AH2" s="45">
        <v>17</v>
      </c>
      <c r="AI2" s="45">
        <v>17</v>
      </c>
      <c r="AJ2" s="38" t="s">
        <v>203</v>
      </c>
      <c r="AL2" s="41">
        <v>2</v>
      </c>
      <c r="AM2" s="46">
        <v>2</v>
      </c>
      <c r="AN2" s="38" t="s">
        <v>203</v>
      </c>
      <c r="AO2" s="38">
        <v>35</v>
      </c>
      <c r="AP2" s="41" t="s">
        <v>203</v>
      </c>
      <c r="AQ2" s="41" t="s">
        <v>203</v>
      </c>
      <c r="AR2" s="38">
        <v>44.777375565610853</v>
      </c>
      <c r="AX2" s="41" t="s">
        <v>203</v>
      </c>
      <c r="AY2" s="41">
        <v>236</v>
      </c>
      <c r="AZ2" s="40">
        <v>131</v>
      </c>
      <c r="BA2" s="40" t="s">
        <v>203</v>
      </c>
      <c r="BB2" s="40" t="s">
        <v>203</v>
      </c>
      <c r="BC2" s="47">
        <v>221</v>
      </c>
      <c r="BD2" s="38" t="s">
        <v>203</v>
      </c>
      <c r="BE2" s="48">
        <v>599747600.515625</v>
      </c>
      <c r="BF2" s="50">
        <v>39113313</v>
      </c>
      <c r="BG2" s="49" t="s">
        <v>203</v>
      </c>
      <c r="BH2" s="51" t="s">
        <v>203</v>
      </c>
    </row>
    <row r="3" spans="1:60" s="38" customFormat="1" ht="22.5">
      <c r="A3" s="8" t="s">
        <v>21</v>
      </c>
      <c r="B3" s="1">
        <v>213</v>
      </c>
      <c r="C3" s="1" t="s">
        <v>204</v>
      </c>
      <c r="D3" s="1" t="s">
        <v>203</v>
      </c>
      <c r="E3" s="1" t="s">
        <v>0</v>
      </c>
      <c r="F3" s="1" t="s">
        <v>22</v>
      </c>
      <c r="G3" s="1" t="s">
        <v>23</v>
      </c>
      <c r="H3" s="38">
        <v>35</v>
      </c>
      <c r="I3" s="38">
        <v>32</v>
      </c>
      <c r="J3" s="9">
        <v>-6.5685637295246124E-2</v>
      </c>
      <c r="K3" s="9">
        <v>0.55000000000000004</v>
      </c>
      <c r="L3" s="9">
        <v>97.1</v>
      </c>
      <c r="M3" s="9">
        <v>98.060450000000003</v>
      </c>
      <c r="N3" s="9">
        <v>1.0009138335183463</v>
      </c>
      <c r="O3" s="39">
        <v>98.105234999999993</v>
      </c>
      <c r="P3" s="39">
        <v>98.015664999999998</v>
      </c>
      <c r="Q3" s="40">
        <v>88.2</v>
      </c>
      <c r="R3" s="10">
        <v>100</v>
      </c>
      <c r="S3" s="41">
        <v>64.7</v>
      </c>
      <c r="T3" s="42">
        <v>19101.74174331707</v>
      </c>
      <c r="U3" s="10">
        <v>4.7859161600000002</v>
      </c>
      <c r="V3" s="43">
        <v>0.80418571041515552</v>
      </c>
      <c r="W3" s="10">
        <v>2.6526737975874601</v>
      </c>
      <c r="X3" s="10">
        <v>2.1332423624125401</v>
      </c>
      <c r="Y3" s="10">
        <v>91.295000000000002</v>
      </c>
      <c r="Z3" s="10">
        <v>14.8</v>
      </c>
      <c r="AA3" s="10">
        <v>591</v>
      </c>
      <c r="AB3" s="40">
        <v>96.4</v>
      </c>
      <c r="AC3" s="10">
        <v>100</v>
      </c>
      <c r="AD3" s="10">
        <v>98.9</v>
      </c>
      <c r="AE3" s="44">
        <v>6.1656613349914551</v>
      </c>
      <c r="AF3" s="45">
        <v>10.8</v>
      </c>
      <c r="AG3" s="45" t="s">
        <v>203</v>
      </c>
      <c r="AH3" s="45">
        <v>5.0999999999999996</v>
      </c>
      <c r="AI3" s="45">
        <v>5.0999999999999996</v>
      </c>
      <c r="AJ3" s="38">
        <v>17</v>
      </c>
      <c r="AK3" s="38">
        <v>17</v>
      </c>
      <c r="AL3" s="41">
        <v>7.7999999999999989</v>
      </c>
      <c r="AM3" s="46">
        <v>7.7999999999999989</v>
      </c>
      <c r="AN3" s="38">
        <v>30</v>
      </c>
      <c r="AO3" s="38">
        <v>34</v>
      </c>
      <c r="AP3" s="41">
        <v>65</v>
      </c>
      <c r="AQ3" s="41">
        <v>7</v>
      </c>
      <c r="AR3" s="38">
        <v>54</v>
      </c>
      <c r="AS3" s="38">
        <v>0.5</v>
      </c>
      <c r="AT3" s="38">
        <v>50</v>
      </c>
      <c r="AU3" s="38">
        <v>41</v>
      </c>
      <c r="AV3" s="38">
        <v>9</v>
      </c>
      <c r="AW3" s="38">
        <v>48</v>
      </c>
      <c r="AX3" s="41">
        <v>47.2</v>
      </c>
      <c r="AY3" s="41">
        <v>30484</v>
      </c>
      <c r="AZ3" s="40">
        <v>13102</v>
      </c>
      <c r="BA3" s="40">
        <v>1622</v>
      </c>
      <c r="BB3" s="40">
        <v>3244</v>
      </c>
      <c r="BC3" s="47">
        <v>2177</v>
      </c>
      <c r="BD3" s="38">
        <v>2170</v>
      </c>
      <c r="BE3" s="48">
        <v>265000284.51257324</v>
      </c>
      <c r="BF3" s="50">
        <v>42981515</v>
      </c>
      <c r="BG3" s="49">
        <v>0.1</v>
      </c>
      <c r="BH3" s="51">
        <v>2288</v>
      </c>
    </row>
    <row r="4" spans="1:60" s="38" customFormat="1">
      <c r="A4" s="8" t="s">
        <v>24</v>
      </c>
      <c r="B4" s="1">
        <v>193</v>
      </c>
      <c r="C4" s="1" t="s">
        <v>205</v>
      </c>
      <c r="D4" s="1" t="s">
        <v>203</v>
      </c>
      <c r="E4" s="1" t="s">
        <v>25</v>
      </c>
      <c r="F4" s="1" t="s">
        <v>26</v>
      </c>
      <c r="G4" s="1" t="s">
        <v>23</v>
      </c>
      <c r="H4" s="38">
        <v>85</v>
      </c>
      <c r="I4" s="38">
        <v>79</v>
      </c>
      <c r="J4" s="9">
        <v>0.90184450149536133</v>
      </c>
      <c r="K4" s="9">
        <v>0.81</v>
      </c>
      <c r="L4" s="9">
        <v>99</v>
      </c>
      <c r="M4" s="9">
        <v>99</v>
      </c>
      <c r="N4" s="9">
        <v>1</v>
      </c>
      <c r="O4" s="39">
        <v>99</v>
      </c>
      <c r="P4" s="39">
        <v>99</v>
      </c>
      <c r="Q4" s="40">
        <v>86.8</v>
      </c>
      <c r="R4" s="10">
        <v>100</v>
      </c>
      <c r="S4" s="41">
        <v>84.6</v>
      </c>
      <c r="T4" s="42">
        <v>43631.235855488019</v>
      </c>
      <c r="U4" s="10">
        <v>9.4223002400000002</v>
      </c>
      <c r="V4" s="43">
        <v>0.49167450707941823</v>
      </c>
      <c r="W4" s="10">
        <v>6.3165926583059502</v>
      </c>
      <c r="X4" s="10">
        <v>3.10570758169405</v>
      </c>
      <c r="Y4" s="10">
        <v>89.015000000000001</v>
      </c>
      <c r="Z4" s="10">
        <v>21.65</v>
      </c>
      <c r="AA4" s="10">
        <v>534</v>
      </c>
      <c r="AB4" s="40">
        <v>100</v>
      </c>
      <c r="AC4" s="10">
        <v>100</v>
      </c>
      <c r="AD4" s="10">
        <v>100</v>
      </c>
      <c r="AE4" s="44">
        <v>11.038069725036621</v>
      </c>
      <c r="AF4" s="45">
        <v>20.399999999999999</v>
      </c>
      <c r="AG4" s="45" t="s">
        <v>203</v>
      </c>
      <c r="AH4" s="45">
        <v>7.7000000000000011</v>
      </c>
      <c r="AI4" s="45">
        <v>7.7000000000000011</v>
      </c>
      <c r="AJ4" s="38">
        <v>11</v>
      </c>
      <c r="AK4" s="38">
        <v>11</v>
      </c>
      <c r="AL4" s="41">
        <v>10.6</v>
      </c>
      <c r="AM4" s="46">
        <v>10.6</v>
      </c>
      <c r="AN4" s="38">
        <v>13</v>
      </c>
      <c r="AO4" s="52">
        <v>6.6</v>
      </c>
      <c r="AP4" s="41">
        <v>10.95</v>
      </c>
      <c r="AQ4" s="41">
        <v>0.75</v>
      </c>
      <c r="AR4" s="38">
        <v>30</v>
      </c>
      <c r="AS4" s="38">
        <v>0</v>
      </c>
      <c r="AT4" s="38">
        <v>6</v>
      </c>
      <c r="AU4" s="38">
        <v>4</v>
      </c>
      <c r="AV4" s="38">
        <v>0</v>
      </c>
      <c r="AW4" s="38">
        <v>18</v>
      </c>
      <c r="AX4" s="41">
        <v>35.9</v>
      </c>
      <c r="AY4" s="41">
        <v>3654</v>
      </c>
      <c r="AZ4" s="40">
        <v>1827</v>
      </c>
      <c r="BA4" s="40">
        <v>792</v>
      </c>
      <c r="BB4" s="40">
        <v>792</v>
      </c>
      <c r="BC4" s="47">
        <v>703</v>
      </c>
      <c r="BD4" s="38">
        <v>3994</v>
      </c>
      <c r="BE4" s="48">
        <v>258998210.67236328</v>
      </c>
      <c r="BF4" s="50">
        <v>23460694</v>
      </c>
      <c r="BG4" s="49" t="s">
        <v>203</v>
      </c>
      <c r="BH4" s="51" t="s">
        <v>203</v>
      </c>
    </row>
    <row r="5" spans="1:60" s="38" customFormat="1">
      <c r="A5" s="8" t="s">
        <v>27</v>
      </c>
      <c r="B5" s="1">
        <v>122</v>
      </c>
      <c r="C5" s="1" t="s">
        <v>206</v>
      </c>
      <c r="D5" s="1" t="s">
        <v>203</v>
      </c>
      <c r="E5" s="1" t="s">
        <v>25</v>
      </c>
      <c r="F5" s="1" t="s">
        <v>28</v>
      </c>
      <c r="G5" s="1" t="s">
        <v>23</v>
      </c>
      <c r="H5" s="38">
        <v>69</v>
      </c>
      <c r="I5" s="38">
        <v>76</v>
      </c>
      <c r="J5" s="9">
        <v>1.1860822439193726</v>
      </c>
      <c r="K5" s="9">
        <v>0.83</v>
      </c>
      <c r="L5" s="9">
        <v>98</v>
      </c>
      <c r="M5" s="9">
        <v>98</v>
      </c>
      <c r="N5" s="9">
        <v>1</v>
      </c>
      <c r="O5" s="39">
        <v>98</v>
      </c>
      <c r="P5" s="39">
        <v>98</v>
      </c>
      <c r="Q5" s="40"/>
      <c r="R5" s="10">
        <v>100</v>
      </c>
      <c r="S5" s="41">
        <v>81</v>
      </c>
      <c r="T5" s="42">
        <v>44048.431445439557</v>
      </c>
      <c r="U5" s="10">
        <v>11.20547328</v>
      </c>
      <c r="V5" s="43">
        <v>0.28429114590798443</v>
      </c>
      <c r="W5" s="10">
        <v>8.7250257199879808</v>
      </c>
      <c r="X5" s="10">
        <v>2.4804475600120202</v>
      </c>
      <c r="Y5" s="10">
        <v>65.864000000000004</v>
      </c>
      <c r="Z5" s="10">
        <v>6.35</v>
      </c>
      <c r="AA5" s="10">
        <v>1110</v>
      </c>
      <c r="AB5" s="40">
        <v>100</v>
      </c>
      <c r="AC5" s="10">
        <v>100</v>
      </c>
      <c r="AD5" s="10">
        <v>100</v>
      </c>
      <c r="AE5" s="44">
        <v>7.1519513130187988</v>
      </c>
      <c r="AF5" s="45">
        <v>13.1</v>
      </c>
      <c r="AG5" s="45">
        <v>13.95</v>
      </c>
      <c r="AH5" s="45">
        <v>9.1</v>
      </c>
      <c r="AI5" s="45">
        <v>9.1</v>
      </c>
      <c r="AJ5" s="38">
        <v>10</v>
      </c>
      <c r="AK5" s="38">
        <v>10</v>
      </c>
      <c r="AL5" s="41">
        <v>22.3</v>
      </c>
      <c r="AM5" s="46">
        <v>22.3</v>
      </c>
      <c r="AN5" s="38">
        <v>21</v>
      </c>
      <c r="AO5" s="52">
        <v>20</v>
      </c>
      <c r="AP5" s="41">
        <v>13.3</v>
      </c>
      <c r="AQ5" s="41">
        <v>0.2</v>
      </c>
      <c r="AR5" s="38">
        <v>7.4</v>
      </c>
      <c r="AS5" s="38">
        <v>0</v>
      </c>
      <c r="AT5" s="38">
        <v>10</v>
      </c>
      <c r="AU5" s="38">
        <v>16</v>
      </c>
      <c r="AV5" s="38">
        <v>1</v>
      </c>
      <c r="AW5" s="38">
        <v>8</v>
      </c>
      <c r="AX5" s="41">
        <v>33.4</v>
      </c>
      <c r="AY5" s="41">
        <v>3160</v>
      </c>
      <c r="AZ5" s="40">
        <v>3162</v>
      </c>
      <c r="BA5" s="40">
        <v>795</v>
      </c>
      <c r="BB5" s="40">
        <v>610</v>
      </c>
      <c r="BC5" s="47">
        <v>1967</v>
      </c>
      <c r="BD5" s="38">
        <v>4808</v>
      </c>
      <c r="BE5" s="48">
        <v>61088930.415527344</v>
      </c>
      <c r="BF5" s="50">
        <v>8541575</v>
      </c>
      <c r="BG5" s="49" t="s">
        <v>203</v>
      </c>
      <c r="BH5" s="51" t="s">
        <v>203</v>
      </c>
    </row>
    <row r="6" spans="1:60" s="38" customFormat="1" ht="22.5">
      <c r="A6" s="8" t="s">
        <v>29</v>
      </c>
      <c r="B6" s="1">
        <v>419</v>
      </c>
      <c r="C6" s="1" t="s">
        <v>207</v>
      </c>
      <c r="D6" s="1" t="s">
        <v>203</v>
      </c>
      <c r="E6" s="1" t="s">
        <v>25</v>
      </c>
      <c r="F6" s="1" t="s">
        <v>19</v>
      </c>
      <c r="G6" s="1" t="s">
        <v>30</v>
      </c>
      <c r="H6" s="38">
        <v>51</v>
      </c>
      <c r="I6" s="38">
        <v>51</v>
      </c>
      <c r="J6" s="9">
        <v>-1.0778001546859741</v>
      </c>
      <c r="K6" s="9" t="s">
        <v>203</v>
      </c>
      <c r="L6" s="9">
        <v>89.1</v>
      </c>
      <c r="M6" s="9">
        <v>94.534127499999997</v>
      </c>
      <c r="N6" s="9">
        <v>0.9583426014605515</v>
      </c>
      <c r="O6" s="39">
        <v>92.523219999999995</v>
      </c>
      <c r="P6" s="39">
        <v>96.545034999999999</v>
      </c>
      <c r="Q6" s="40"/>
      <c r="R6" s="10">
        <v>100</v>
      </c>
      <c r="S6" s="41">
        <v>91</v>
      </c>
      <c r="T6" s="42">
        <v>43753.898178691445</v>
      </c>
      <c r="U6" s="10">
        <v>4.9807963800000001</v>
      </c>
      <c r="V6" s="43">
        <v>0.58095410600217368</v>
      </c>
      <c r="W6" s="10">
        <v>3.1505002966817002</v>
      </c>
      <c r="X6" s="10">
        <v>1.8302960833183</v>
      </c>
      <c r="Y6" s="10">
        <v>88.619</v>
      </c>
      <c r="Z6" s="10">
        <v>27.15</v>
      </c>
      <c r="AA6" s="10">
        <v>83</v>
      </c>
      <c r="AB6" s="40">
        <v>99.2</v>
      </c>
      <c r="AC6" s="10">
        <v>100</v>
      </c>
      <c r="AD6" s="10">
        <v>100</v>
      </c>
      <c r="AF6" s="45"/>
      <c r="AG6" s="45" t="s">
        <v>203</v>
      </c>
      <c r="AH6" s="45">
        <v>55</v>
      </c>
      <c r="AI6" s="45">
        <v>55</v>
      </c>
      <c r="AJ6" s="38" t="s">
        <v>203</v>
      </c>
      <c r="AL6" s="41">
        <v>62</v>
      </c>
      <c r="AM6" s="46">
        <v>62</v>
      </c>
      <c r="AN6" s="38" t="s">
        <v>203</v>
      </c>
      <c r="AO6" s="53"/>
      <c r="AP6" s="41">
        <v>50</v>
      </c>
      <c r="AQ6" s="41">
        <v>40</v>
      </c>
      <c r="AR6" s="38">
        <v>10</v>
      </c>
      <c r="AX6" s="41" t="s">
        <v>203</v>
      </c>
      <c r="AY6" s="41">
        <v>3795</v>
      </c>
      <c r="AZ6" s="40">
        <v>3759</v>
      </c>
      <c r="BA6" s="40">
        <v>1166</v>
      </c>
      <c r="BB6" s="40">
        <v>495</v>
      </c>
      <c r="BC6" s="38">
        <v>109</v>
      </c>
      <c r="BD6" s="38" t="s">
        <v>203</v>
      </c>
      <c r="BE6" s="54"/>
      <c r="BF6" s="50">
        <v>1336397</v>
      </c>
      <c r="BG6" s="49" t="s">
        <v>203</v>
      </c>
      <c r="BH6" s="51" t="s">
        <v>203</v>
      </c>
    </row>
    <row r="7" spans="1:60" s="38" customFormat="1">
      <c r="A7" s="8" t="s">
        <v>31</v>
      </c>
      <c r="B7" s="1">
        <v>513</v>
      </c>
      <c r="C7" s="1" t="s">
        <v>208</v>
      </c>
      <c r="D7" s="1" t="s">
        <v>203</v>
      </c>
      <c r="E7" s="1" t="s">
        <v>32</v>
      </c>
      <c r="F7" s="1" t="s">
        <v>33</v>
      </c>
      <c r="G7" s="1" t="s">
        <v>34</v>
      </c>
      <c r="H7" s="38">
        <v>26</v>
      </c>
      <c r="I7" s="38">
        <v>25</v>
      </c>
      <c r="J7" s="9">
        <v>-1.1546716690063477</v>
      </c>
      <c r="K7" s="9">
        <v>0.41</v>
      </c>
      <c r="L7" s="9">
        <v>43.1</v>
      </c>
      <c r="M7" s="9">
        <v>61.018017499999999</v>
      </c>
      <c r="N7" s="9">
        <v>0.89812497297525973</v>
      </c>
      <c r="O7" s="39">
        <v>57.743094999999997</v>
      </c>
      <c r="P7" s="39">
        <v>64.292940000000002</v>
      </c>
      <c r="Q7" s="47">
        <v>52.597091674804702</v>
      </c>
      <c r="R7" s="10">
        <v>91.497962951660199</v>
      </c>
      <c r="S7" s="41">
        <v>9.6</v>
      </c>
      <c r="T7" s="42">
        <v>3136.5610686987757</v>
      </c>
      <c r="U7" s="10">
        <v>2.8189985599999998</v>
      </c>
      <c r="V7" s="43">
        <v>2.5840839719334681</v>
      </c>
      <c r="W7" s="10">
        <v>0.786532509303699</v>
      </c>
      <c r="X7" s="10">
        <v>2.0324660506962999</v>
      </c>
      <c r="Y7" s="10">
        <v>31.99</v>
      </c>
      <c r="Z7" s="10">
        <v>25</v>
      </c>
      <c r="AA7" s="10">
        <v>2666</v>
      </c>
      <c r="AB7" s="40">
        <v>60.6</v>
      </c>
      <c r="AC7" s="10">
        <v>62.4</v>
      </c>
      <c r="AD7" s="10">
        <v>86.2</v>
      </c>
      <c r="AE7" s="44">
        <v>4.3060283660888672</v>
      </c>
      <c r="AF7" s="45">
        <v>7.6</v>
      </c>
      <c r="AG7" s="45" t="s">
        <v>203</v>
      </c>
      <c r="AH7" s="45">
        <v>57.410954773869349</v>
      </c>
      <c r="AI7" s="45">
        <v>57.410954773869349</v>
      </c>
      <c r="AJ7" s="38" t="s">
        <v>203</v>
      </c>
      <c r="AK7" s="38">
        <v>75</v>
      </c>
      <c r="AL7" s="41">
        <v>89</v>
      </c>
      <c r="AM7" s="46">
        <v>89</v>
      </c>
      <c r="AN7" s="38" t="s">
        <v>203</v>
      </c>
      <c r="AO7" s="52">
        <v>73</v>
      </c>
      <c r="AP7" s="41" t="s">
        <v>203</v>
      </c>
      <c r="AQ7" s="41" t="s">
        <v>203</v>
      </c>
      <c r="AR7" s="38">
        <v>46</v>
      </c>
      <c r="AS7" s="38">
        <v>11</v>
      </c>
      <c r="AX7" s="41" t="s">
        <v>203</v>
      </c>
      <c r="AY7" s="41">
        <v>995</v>
      </c>
      <c r="AZ7" s="40">
        <v>589</v>
      </c>
      <c r="BA7" s="40" t="s">
        <v>203</v>
      </c>
      <c r="BB7" s="40" t="s">
        <v>203</v>
      </c>
      <c r="BC7" s="47">
        <v>103</v>
      </c>
      <c r="BD7" s="38" t="s">
        <v>203</v>
      </c>
      <c r="BE7" s="48">
        <v>684992267.76319885</v>
      </c>
      <c r="BF7" s="50">
        <v>159405279</v>
      </c>
      <c r="BG7" s="49">
        <v>8.5</v>
      </c>
      <c r="BH7" s="51">
        <v>634</v>
      </c>
    </row>
    <row r="8" spans="1:60" s="38" customFormat="1">
      <c r="A8" s="8" t="s">
        <v>35</v>
      </c>
      <c r="B8" s="1">
        <v>124</v>
      </c>
      <c r="C8" s="1" t="s">
        <v>209</v>
      </c>
      <c r="D8" s="1" t="s">
        <v>203</v>
      </c>
      <c r="E8" s="1" t="s">
        <v>25</v>
      </c>
      <c r="F8" s="1" t="s">
        <v>28</v>
      </c>
      <c r="G8" s="1" t="s">
        <v>23</v>
      </c>
      <c r="H8" s="38">
        <v>75</v>
      </c>
      <c r="I8" s="38">
        <v>77</v>
      </c>
      <c r="J8" s="9">
        <v>0.60309672355651855</v>
      </c>
      <c r="K8" s="9">
        <v>0.79</v>
      </c>
      <c r="L8" s="9">
        <v>99</v>
      </c>
      <c r="M8" s="9">
        <v>99</v>
      </c>
      <c r="N8" s="9">
        <v>1</v>
      </c>
      <c r="O8" s="39">
        <v>99</v>
      </c>
      <c r="P8" s="39">
        <v>99</v>
      </c>
      <c r="Q8" s="47">
        <v>95.285598754882798</v>
      </c>
      <c r="R8" s="10">
        <v>89.537300109863295</v>
      </c>
      <c r="S8" s="41">
        <v>85</v>
      </c>
      <c r="T8" s="42">
        <v>41825.811038411695</v>
      </c>
      <c r="U8" s="10">
        <v>10.594750899999999</v>
      </c>
      <c r="V8" s="43">
        <v>0.28421386955977246</v>
      </c>
      <c r="W8" s="10">
        <v>8.2499894691465006</v>
      </c>
      <c r="X8" s="10">
        <v>2.3447614308535001</v>
      </c>
      <c r="Y8" s="10">
        <v>97.731999999999999</v>
      </c>
      <c r="Z8" s="10">
        <v>9.5500000000000007</v>
      </c>
      <c r="AA8" s="10">
        <v>847</v>
      </c>
      <c r="AB8" s="40">
        <v>99.5</v>
      </c>
      <c r="AC8" s="10">
        <v>100</v>
      </c>
      <c r="AD8" s="10">
        <v>100</v>
      </c>
      <c r="AE8" s="44">
        <v>12.612537384033203</v>
      </c>
      <c r="AF8" s="45">
        <v>24.6</v>
      </c>
      <c r="AG8" s="45">
        <v>29.24</v>
      </c>
      <c r="AH8" s="45">
        <v>6</v>
      </c>
      <c r="AI8" s="45">
        <v>6</v>
      </c>
      <c r="AJ8" s="38">
        <v>11</v>
      </c>
      <c r="AK8" s="38">
        <v>11</v>
      </c>
      <c r="AL8" s="41">
        <v>21.5</v>
      </c>
      <c r="AM8" s="46">
        <v>21.5</v>
      </c>
      <c r="AN8" s="38">
        <v>27</v>
      </c>
      <c r="AO8" s="52">
        <v>26.6</v>
      </c>
      <c r="AP8" s="41">
        <v>13.6</v>
      </c>
      <c r="AQ8" s="41">
        <v>0.3</v>
      </c>
      <c r="AR8" s="38">
        <v>17.399999999999999</v>
      </c>
      <c r="AS8" s="38">
        <v>0</v>
      </c>
      <c r="AT8" s="38">
        <v>21</v>
      </c>
      <c r="AU8" s="38">
        <v>25</v>
      </c>
      <c r="AV8" s="38">
        <v>1</v>
      </c>
      <c r="AW8" s="38">
        <v>12</v>
      </c>
      <c r="AX8" s="41">
        <v>44</v>
      </c>
      <c r="AY8" s="41">
        <v>3985</v>
      </c>
      <c r="AZ8" s="40">
        <v>3549</v>
      </c>
      <c r="BA8" s="40">
        <v>668</v>
      </c>
      <c r="BB8" s="40">
        <v>646</v>
      </c>
      <c r="BC8" s="47">
        <v>1744</v>
      </c>
      <c r="BD8" s="38">
        <v>2565</v>
      </c>
      <c r="BE8" s="48">
        <v>141654096.23681641</v>
      </c>
      <c r="BF8" s="50">
        <v>11209057</v>
      </c>
      <c r="BG8" s="49">
        <v>0</v>
      </c>
      <c r="BH8" s="51">
        <v>7350</v>
      </c>
    </row>
    <row r="9" spans="1:60" s="38" customFormat="1">
      <c r="A9" s="8" t="s">
        <v>36</v>
      </c>
      <c r="B9" s="1">
        <v>514</v>
      </c>
      <c r="C9" s="1" t="s">
        <v>210</v>
      </c>
      <c r="D9" s="1" t="s">
        <v>203</v>
      </c>
      <c r="E9" s="1" t="s">
        <v>32</v>
      </c>
      <c r="F9" s="1" t="s">
        <v>33</v>
      </c>
      <c r="G9" s="1" t="s">
        <v>37</v>
      </c>
      <c r="H9" s="38">
        <v>63</v>
      </c>
      <c r="I9" s="38">
        <v>65</v>
      </c>
      <c r="J9" s="9">
        <v>1.098908543586731</v>
      </c>
      <c r="K9" s="9" t="s">
        <v>203</v>
      </c>
      <c r="L9" s="9">
        <v>47</v>
      </c>
      <c r="M9" s="9">
        <v>57.335571666666667</v>
      </c>
      <c r="N9" s="9">
        <v>0.70136893526454913</v>
      </c>
      <c r="O9" s="39">
        <v>47.271803333333331</v>
      </c>
      <c r="P9" s="39">
        <v>67.399339999999995</v>
      </c>
      <c r="Q9" s="47">
        <v>62.838310241699197</v>
      </c>
      <c r="R9" s="10">
        <v>100</v>
      </c>
      <c r="S9" s="41">
        <v>34.4</v>
      </c>
      <c r="T9" s="42">
        <v>7860.987121743341</v>
      </c>
      <c r="U9" s="10">
        <v>3.5730148100000001</v>
      </c>
      <c r="V9" s="43">
        <v>0.36633293683180385</v>
      </c>
      <c r="W9" s="10">
        <v>2.6150396537208298</v>
      </c>
      <c r="X9" s="10">
        <v>0.95797515627917496</v>
      </c>
      <c r="Y9" s="10">
        <v>36.368000000000002</v>
      </c>
      <c r="Z9" s="10">
        <v>7.4</v>
      </c>
      <c r="AA9" s="10">
        <v>2200</v>
      </c>
      <c r="AB9" s="40">
        <v>50.4</v>
      </c>
      <c r="AC9" s="10">
        <v>100</v>
      </c>
      <c r="AD9" s="10">
        <v>100</v>
      </c>
      <c r="AF9" s="45"/>
      <c r="AG9" s="45" t="s">
        <v>203</v>
      </c>
      <c r="AH9" s="45">
        <v>19.406060606060606</v>
      </c>
      <c r="AI9" s="45">
        <v>19.406060606060606</v>
      </c>
      <c r="AJ9" s="38" t="s">
        <v>203</v>
      </c>
      <c r="AL9" s="41">
        <v>35.514052160373687</v>
      </c>
      <c r="AM9" s="46">
        <v>35.514052160373687</v>
      </c>
      <c r="AN9" s="38" t="s">
        <v>203</v>
      </c>
      <c r="AO9" s="52"/>
      <c r="AP9" s="41">
        <v>46.761538461538464</v>
      </c>
      <c r="AQ9" s="41" t="s">
        <v>203</v>
      </c>
      <c r="AR9" s="38">
        <v>10</v>
      </c>
      <c r="AX9" s="41" t="s">
        <v>203</v>
      </c>
      <c r="AY9" s="41">
        <v>1815</v>
      </c>
      <c r="AZ9" s="40">
        <v>2569</v>
      </c>
      <c r="BA9" s="40">
        <v>156</v>
      </c>
      <c r="BB9" s="40" t="s">
        <v>203</v>
      </c>
      <c r="BC9" s="38">
        <v>130</v>
      </c>
      <c r="BD9" s="38" t="s">
        <v>203</v>
      </c>
      <c r="BE9" s="54"/>
      <c r="BF9" s="50">
        <v>776448</v>
      </c>
      <c r="BG9" s="49" t="s">
        <v>203</v>
      </c>
      <c r="BH9" s="51" t="s">
        <v>203</v>
      </c>
    </row>
    <row r="10" spans="1:60" s="38" customFormat="1">
      <c r="A10" s="8" t="s">
        <v>38</v>
      </c>
      <c r="B10" s="1">
        <v>963</v>
      </c>
      <c r="C10" s="1" t="s">
        <v>211</v>
      </c>
      <c r="D10" s="1" t="s">
        <v>203</v>
      </c>
      <c r="E10" s="1" t="s">
        <v>0</v>
      </c>
      <c r="F10" s="1" t="s">
        <v>28</v>
      </c>
      <c r="G10" s="1" t="s">
        <v>23</v>
      </c>
      <c r="H10" s="38">
        <v>42</v>
      </c>
      <c r="I10" s="38">
        <v>38</v>
      </c>
      <c r="J10" s="9">
        <v>-0.45141586661338806</v>
      </c>
      <c r="K10" s="9">
        <v>0.56000000000000005</v>
      </c>
      <c r="L10" s="9">
        <v>96.7</v>
      </c>
      <c r="M10" s="9">
        <v>98.442854999999994</v>
      </c>
      <c r="N10" s="9">
        <v>0.97769850002930603</v>
      </c>
      <c r="O10" s="39">
        <v>97.332764999999995</v>
      </c>
      <c r="P10" s="39">
        <v>99.552944999999994</v>
      </c>
      <c r="Q10" s="40"/>
      <c r="R10" s="10" t="s">
        <v>203</v>
      </c>
      <c r="S10" s="41">
        <v>60.8</v>
      </c>
      <c r="T10" s="42">
        <v>10118.770422196458</v>
      </c>
      <c r="U10" s="10">
        <v>9.5720159700000007</v>
      </c>
      <c r="V10" s="43">
        <v>0.40494755239395142</v>
      </c>
      <c r="W10" s="10">
        <v>6.8130770815535602</v>
      </c>
      <c r="X10" s="10">
        <v>2.7589388884464401</v>
      </c>
      <c r="Y10" s="10">
        <v>39.378</v>
      </c>
      <c r="Z10" s="10">
        <v>9.85</v>
      </c>
      <c r="AA10" s="10">
        <v>1028</v>
      </c>
      <c r="AB10" s="40">
        <v>94.8</v>
      </c>
      <c r="AC10" s="10">
        <v>100</v>
      </c>
      <c r="AD10" s="10">
        <v>99.9</v>
      </c>
      <c r="AE10" s="44">
        <v>7.459571361541748</v>
      </c>
      <c r="AF10" s="45"/>
      <c r="AG10" s="45" t="s">
        <v>203</v>
      </c>
      <c r="AH10" s="45">
        <v>1.4725016995241333</v>
      </c>
      <c r="AI10" s="45">
        <v>1.4725016995241333</v>
      </c>
      <c r="AJ10" s="38">
        <v>23</v>
      </c>
      <c r="AK10" s="38">
        <v>23</v>
      </c>
      <c r="AL10" s="41">
        <v>7.8</v>
      </c>
      <c r="AM10" s="46">
        <v>7.8</v>
      </c>
      <c r="AN10" s="38">
        <v>22</v>
      </c>
      <c r="AO10" s="38">
        <v>9.3000000000000007</v>
      </c>
      <c r="AP10" s="41">
        <v>4.0999999999999996</v>
      </c>
      <c r="AQ10" s="41" t="s">
        <v>203</v>
      </c>
      <c r="AR10" s="38" t="s">
        <v>203</v>
      </c>
      <c r="AS10" s="38">
        <v>0</v>
      </c>
      <c r="AX10" s="41" t="s">
        <v>203</v>
      </c>
      <c r="AY10" s="41">
        <v>23536</v>
      </c>
      <c r="AZ10" s="40">
        <v>1618</v>
      </c>
      <c r="BA10" s="40">
        <v>1553</v>
      </c>
      <c r="BB10" s="40" t="s">
        <v>203</v>
      </c>
      <c r="BC10" s="47" t="s">
        <v>203</v>
      </c>
      <c r="BD10" s="38">
        <v>171</v>
      </c>
      <c r="BE10" s="48">
        <v>28477317.3671875</v>
      </c>
      <c r="BF10" s="50">
        <v>3566002</v>
      </c>
      <c r="BG10" s="49" t="s">
        <v>203</v>
      </c>
      <c r="BH10" s="51" t="s">
        <v>203</v>
      </c>
    </row>
    <row r="11" spans="1:60" s="38" customFormat="1" ht="22.5">
      <c r="A11" s="8" t="s">
        <v>39</v>
      </c>
      <c r="B11" s="1">
        <v>223</v>
      </c>
      <c r="C11" s="1" t="s">
        <v>212</v>
      </c>
      <c r="D11" s="1" t="s">
        <v>203</v>
      </c>
      <c r="E11" s="1" t="s">
        <v>0</v>
      </c>
      <c r="F11" s="1" t="s">
        <v>22</v>
      </c>
      <c r="G11" s="1" t="s">
        <v>34</v>
      </c>
      <c r="H11" s="38">
        <v>43</v>
      </c>
      <c r="I11" s="38">
        <v>38</v>
      </c>
      <c r="J11" s="9">
        <v>-0.37924078106880188</v>
      </c>
      <c r="K11" s="9">
        <v>0.55000000000000004</v>
      </c>
      <c r="L11" s="9">
        <v>88.6</v>
      </c>
      <c r="M11" s="9">
        <v>90.785767777777778</v>
      </c>
      <c r="N11" s="9">
        <v>1.0054318366462549</v>
      </c>
      <c r="O11" s="39">
        <v>91.031666666666666</v>
      </c>
      <c r="P11" s="39">
        <v>90.539868888888876</v>
      </c>
      <c r="Q11" s="47">
        <v>81.8846435546875</v>
      </c>
      <c r="R11" s="10" t="s">
        <v>203</v>
      </c>
      <c r="S11" s="41">
        <v>57.599999999999994</v>
      </c>
      <c r="T11" s="42">
        <v>14532.980242260366</v>
      </c>
      <c r="U11" s="10">
        <v>8.3228335900000001</v>
      </c>
      <c r="V11" s="43">
        <v>1.1720655364736348</v>
      </c>
      <c r="W11" s="10">
        <v>3.83175988488459</v>
      </c>
      <c r="X11" s="10">
        <v>4.4910737051154097</v>
      </c>
      <c r="Y11" s="10">
        <v>84.900999999999996</v>
      </c>
      <c r="Z11" s="10">
        <v>24.95</v>
      </c>
      <c r="AA11" s="10">
        <v>1761</v>
      </c>
      <c r="AB11" s="40">
        <v>82.8</v>
      </c>
      <c r="AC11" s="10">
        <v>99.650246999999993</v>
      </c>
      <c r="AD11" s="10">
        <v>98.1</v>
      </c>
      <c r="AE11" s="44">
        <v>5.8552422523498535</v>
      </c>
      <c r="AF11" s="45">
        <v>4.8</v>
      </c>
      <c r="AG11" s="45" t="s">
        <v>203</v>
      </c>
      <c r="AH11" s="45">
        <v>30</v>
      </c>
      <c r="AI11" s="45">
        <v>30</v>
      </c>
      <c r="AJ11" s="38" t="s">
        <v>203</v>
      </c>
      <c r="AL11" s="41">
        <v>40</v>
      </c>
      <c r="AM11" s="46">
        <v>40</v>
      </c>
      <c r="AN11" s="38" t="s">
        <v>203</v>
      </c>
      <c r="AO11" s="38">
        <v>56</v>
      </c>
      <c r="AP11" s="41" t="s">
        <v>203</v>
      </c>
      <c r="AQ11" s="41" t="s">
        <v>203</v>
      </c>
      <c r="AR11" s="38">
        <v>29.545577588920366</v>
      </c>
      <c r="AX11" s="41" t="s">
        <v>203</v>
      </c>
      <c r="AY11" s="41">
        <v>247</v>
      </c>
      <c r="AZ11" s="40">
        <v>247</v>
      </c>
      <c r="BA11" s="40" t="s">
        <v>203</v>
      </c>
      <c r="BB11" s="40" t="s">
        <v>203</v>
      </c>
      <c r="BC11" s="47">
        <v>3177</v>
      </c>
      <c r="BD11" s="38" t="s">
        <v>203</v>
      </c>
      <c r="BE11" s="48">
        <v>1206636064.1476126</v>
      </c>
      <c r="BF11" s="50">
        <v>204213133</v>
      </c>
      <c r="BG11" s="49" t="s">
        <v>203</v>
      </c>
      <c r="BH11" s="51" t="s">
        <v>203</v>
      </c>
    </row>
    <row r="12" spans="1:60" s="38" customFormat="1">
      <c r="A12" s="8" t="s">
        <v>40</v>
      </c>
      <c r="B12" s="1">
        <v>516</v>
      </c>
      <c r="C12" s="1" t="s">
        <v>213</v>
      </c>
      <c r="D12" s="1" t="s">
        <v>203</v>
      </c>
      <c r="E12" s="1" t="s">
        <v>25</v>
      </c>
      <c r="F12" s="1" t="s">
        <v>26</v>
      </c>
      <c r="G12" s="1" t="s">
        <v>41</v>
      </c>
      <c r="H12" s="38">
        <v>55</v>
      </c>
      <c r="I12" s="51">
        <v>55</v>
      </c>
      <c r="J12" s="9">
        <v>1.2080482244491577</v>
      </c>
      <c r="K12" s="9" t="s">
        <v>203</v>
      </c>
      <c r="L12" s="9">
        <v>91.3</v>
      </c>
      <c r="M12" s="9">
        <v>96.330185</v>
      </c>
      <c r="N12" s="9">
        <v>0.97371398300320622</v>
      </c>
      <c r="O12" s="39">
        <v>95.047255000000007</v>
      </c>
      <c r="P12" s="39">
        <v>97.613114999999993</v>
      </c>
      <c r="Q12" s="47">
        <v>87.032318115234403</v>
      </c>
      <c r="R12" s="10">
        <v>100</v>
      </c>
      <c r="S12" s="41">
        <v>68.8</v>
      </c>
      <c r="T12" s="42">
        <v>73604.879630284267</v>
      </c>
      <c r="U12" s="10">
        <v>2.64816289</v>
      </c>
      <c r="V12" s="43">
        <v>6.5415639939331582E-2</v>
      </c>
      <c r="W12" s="10">
        <v>2.4855678767309999</v>
      </c>
      <c r="X12" s="10">
        <v>0.162595013269004</v>
      </c>
      <c r="Y12" s="10">
        <v>76.222999999999999</v>
      </c>
      <c r="Z12" s="10">
        <v>26.85</v>
      </c>
      <c r="AA12" s="10">
        <v>2722</v>
      </c>
      <c r="AB12" s="40">
        <v>100</v>
      </c>
      <c r="AC12" s="10">
        <v>100</v>
      </c>
      <c r="AD12" s="10">
        <v>100</v>
      </c>
      <c r="AF12" s="45"/>
      <c r="AG12" s="45" t="s">
        <v>203</v>
      </c>
      <c r="AH12" s="45">
        <v>6.45</v>
      </c>
      <c r="AI12" s="45">
        <v>6.45</v>
      </c>
      <c r="AJ12" s="38" t="s">
        <v>203</v>
      </c>
      <c r="AL12" s="41">
        <v>12</v>
      </c>
      <c r="AM12" s="46">
        <v>12</v>
      </c>
      <c r="AN12" s="38" t="s">
        <v>203</v>
      </c>
      <c r="AO12" s="53"/>
      <c r="AP12" s="41">
        <v>6.5</v>
      </c>
      <c r="AQ12" s="41">
        <v>0.55000000000000004</v>
      </c>
      <c r="AR12" s="38" t="s">
        <v>203</v>
      </c>
      <c r="AX12" s="41" t="s">
        <v>203</v>
      </c>
      <c r="AY12" s="41">
        <v>2690</v>
      </c>
      <c r="AZ12" s="40">
        <v>1358</v>
      </c>
      <c r="BA12" s="40">
        <v>2076</v>
      </c>
      <c r="BB12" s="40">
        <v>2076</v>
      </c>
      <c r="BC12" s="38" t="s">
        <v>203</v>
      </c>
      <c r="BD12" s="38" t="s">
        <v>203</v>
      </c>
      <c r="BE12" s="54"/>
      <c r="BF12" s="50">
        <v>411704</v>
      </c>
      <c r="BG12" s="49" t="s">
        <v>203</v>
      </c>
      <c r="BH12" s="51" t="s">
        <v>203</v>
      </c>
    </row>
    <row r="13" spans="1:60" s="38" customFormat="1">
      <c r="A13" s="8" t="s">
        <v>42</v>
      </c>
      <c r="B13" s="1">
        <v>918</v>
      </c>
      <c r="C13" s="1" t="s">
        <v>214</v>
      </c>
      <c r="D13" s="1" t="s">
        <v>203</v>
      </c>
      <c r="E13" s="1" t="s">
        <v>0</v>
      </c>
      <c r="F13" s="1" t="s">
        <v>28</v>
      </c>
      <c r="G13" s="1" t="s">
        <v>23</v>
      </c>
      <c r="H13" s="38">
        <v>41</v>
      </c>
      <c r="I13" s="38">
        <v>41</v>
      </c>
      <c r="J13" s="9">
        <v>1.6597675159573555E-2</v>
      </c>
      <c r="K13" s="9">
        <v>0.54</v>
      </c>
      <c r="L13" s="9">
        <v>98.6</v>
      </c>
      <c r="M13" s="9">
        <v>98.383322499999991</v>
      </c>
      <c r="N13" s="9">
        <v>0.99276956751899348</v>
      </c>
      <c r="O13" s="39">
        <v>98.026354999999995</v>
      </c>
      <c r="P13" s="39">
        <v>98.740290000000002</v>
      </c>
      <c r="Q13" s="47">
        <v>88.165809631347699</v>
      </c>
      <c r="R13" s="10">
        <v>100</v>
      </c>
      <c r="S13" s="41">
        <v>55.500000000000007</v>
      </c>
      <c r="T13" s="42">
        <v>17000.142141025084</v>
      </c>
      <c r="U13" s="10">
        <v>8.4429132599999992</v>
      </c>
      <c r="V13" s="43">
        <v>0.83237599029560305</v>
      </c>
      <c r="W13" s="10">
        <v>4.6076314603085198</v>
      </c>
      <c r="X13" s="10">
        <v>3.8352817996914799</v>
      </c>
      <c r="Y13" s="10">
        <v>72.971000000000004</v>
      </c>
      <c r="Z13" s="10">
        <v>10.55</v>
      </c>
      <c r="AA13" s="10">
        <v>608</v>
      </c>
      <c r="AB13" s="40">
        <v>86</v>
      </c>
      <c r="AC13" s="10">
        <v>100</v>
      </c>
      <c r="AD13" s="10">
        <v>99.6</v>
      </c>
      <c r="AE13" s="44">
        <v>9.4195127487182617</v>
      </c>
      <c r="AF13" s="45">
        <v>13.4</v>
      </c>
      <c r="AG13" s="45">
        <v>21.44</v>
      </c>
      <c r="AH13" s="45">
        <v>22.9</v>
      </c>
      <c r="AI13" s="45">
        <v>22.9</v>
      </c>
      <c r="AJ13" s="38">
        <v>40</v>
      </c>
      <c r="AK13" s="38">
        <v>40</v>
      </c>
      <c r="AL13" s="41">
        <v>30.2</v>
      </c>
      <c r="AM13" s="46">
        <v>30.2</v>
      </c>
      <c r="AN13" s="38">
        <v>38</v>
      </c>
      <c r="AO13" s="52">
        <v>35.5</v>
      </c>
      <c r="AP13" s="41">
        <v>81</v>
      </c>
      <c r="AQ13" s="41">
        <v>0</v>
      </c>
      <c r="AR13" s="38">
        <v>22.4</v>
      </c>
      <c r="AS13" s="38">
        <v>0</v>
      </c>
      <c r="AT13" s="38">
        <v>76</v>
      </c>
      <c r="AU13" s="38">
        <v>47</v>
      </c>
      <c r="AV13" s="38">
        <v>3</v>
      </c>
      <c r="AW13" s="38">
        <v>13</v>
      </c>
      <c r="AX13" s="41">
        <v>51</v>
      </c>
      <c r="AY13" s="41">
        <v>179</v>
      </c>
      <c r="AZ13" s="40">
        <v>179</v>
      </c>
      <c r="BA13" s="40">
        <v>121</v>
      </c>
      <c r="BB13" s="40">
        <v>116</v>
      </c>
      <c r="BC13" s="47">
        <v>214</v>
      </c>
      <c r="BD13" s="38">
        <v>204</v>
      </c>
      <c r="BE13" s="48">
        <v>68045976.808837891</v>
      </c>
      <c r="BF13" s="50">
        <v>7223938</v>
      </c>
      <c r="BG13" s="49" t="s">
        <v>203</v>
      </c>
      <c r="BH13" s="51" t="s">
        <v>203</v>
      </c>
    </row>
    <row r="14" spans="1:60" s="38" customFormat="1">
      <c r="A14" s="8" t="s">
        <v>43</v>
      </c>
      <c r="B14" s="1">
        <v>748</v>
      </c>
      <c r="C14" s="1" t="s">
        <v>215</v>
      </c>
      <c r="D14" s="1" t="s">
        <v>203</v>
      </c>
      <c r="E14" s="1" t="s">
        <v>44</v>
      </c>
      <c r="F14" s="1" t="s">
        <v>45</v>
      </c>
      <c r="G14" s="1" t="s">
        <v>34</v>
      </c>
      <c r="H14" s="38">
        <v>38</v>
      </c>
      <c r="I14" s="38">
        <v>38</v>
      </c>
      <c r="J14" s="9">
        <v>-0.65051281452178955</v>
      </c>
      <c r="K14" s="9">
        <v>0.48</v>
      </c>
      <c r="L14" s="9">
        <v>21.8</v>
      </c>
      <c r="M14" s="9">
        <v>29.885196000000004</v>
      </c>
      <c r="N14" s="9">
        <v>0.57464627991268236</v>
      </c>
      <c r="O14" s="39">
        <v>21.812412000000002</v>
      </c>
      <c r="P14" s="39">
        <v>37.957980000000006</v>
      </c>
      <c r="Q14" s="47">
        <v>21.661670684814499</v>
      </c>
      <c r="R14" s="10">
        <v>62.110828399658203</v>
      </c>
      <c r="S14" s="41">
        <v>9.4</v>
      </c>
      <c r="T14" s="42">
        <v>1592.9167997577426</v>
      </c>
      <c r="U14" s="10">
        <v>4.9602632299999998</v>
      </c>
      <c r="V14" s="43">
        <v>0.91222569242912399</v>
      </c>
      <c r="W14" s="10">
        <v>2.5939737394171898</v>
      </c>
      <c r="X14" s="10">
        <v>2.36628949058281</v>
      </c>
      <c r="Y14" s="10">
        <v>27.346</v>
      </c>
      <c r="Z14" s="10">
        <v>28.25</v>
      </c>
      <c r="AA14" s="10">
        <v>748</v>
      </c>
      <c r="AB14" s="40">
        <v>19.7</v>
      </c>
      <c r="AC14" s="10">
        <v>19.2</v>
      </c>
      <c r="AD14" s="10">
        <v>82.1</v>
      </c>
      <c r="AF14" s="45"/>
      <c r="AG14" s="45" t="s">
        <v>203</v>
      </c>
      <c r="AH14" s="45">
        <v>36</v>
      </c>
      <c r="AI14" s="45">
        <v>36</v>
      </c>
      <c r="AJ14" s="38" t="s">
        <v>203</v>
      </c>
      <c r="AL14" s="41">
        <v>52.8</v>
      </c>
      <c r="AM14" s="46">
        <v>52.8</v>
      </c>
      <c r="AN14" s="38" t="s">
        <v>203</v>
      </c>
      <c r="AO14" s="38">
        <v>54</v>
      </c>
      <c r="AP14" s="41">
        <v>55.2</v>
      </c>
      <c r="AQ14" s="41" t="s">
        <v>203</v>
      </c>
      <c r="AR14" s="38" t="s">
        <v>203</v>
      </c>
      <c r="AX14" s="41" t="s">
        <v>203</v>
      </c>
      <c r="AY14" s="41">
        <v>220</v>
      </c>
      <c r="AZ14" s="40">
        <v>213</v>
      </c>
      <c r="BA14" s="40">
        <v>116</v>
      </c>
      <c r="BB14" s="40" t="s">
        <v>203</v>
      </c>
      <c r="BC14" s="38" t="s">
        <v>203</v>
      </c>
      <c r="BD14" s="38" t="s">
        <v>203</v>
      </c>
      <c r="BE14" s="54"/>
      <c r="BF14" s="50">
        <v>17585977</v>
      </c>
      <c r="BG14" s="49" t="s">
        <v>203</v>
      </c>
      <c r="BH14" s="51" t="s">
        <v>203</v>
      </c>
    </row>
    <row r="15" spans="1:60" s="38" customFormat="1">
      <c r="A15" s="8" t="s">
        <v>46</v>
      </c>
      <c r="B15" s="1">
        <v>618</v>
      </c>
      <c r="C15" s="1" t="s">
        <v>216</v>
      </c>
      <c r="D15" s="1" t="s">
        <v>203</v>
      </c>
      <c r="E15" s="1" t="s">
        <v>44</v>
      </c>
      <c r="F15" s="1" t="s">
        <v>45</v>
      </c>
      <c r="G15" s="1" t="s">
        <v>34</v>
      </c>
      <c r="H15" s="38">
        <v>19</v>
      </c>
      <c r="I15" s="38">
        <v>21</v>
      </c>
      <c r="J15" s="9">
        <v>-1.7310974597930908</v>
      </c>
      <c r="K15" s="9" t="s">
        <v>203</v>
      </c>
      <c r="L15" s="9">
        <v>51.6</v>
      </c>
      <c r="M15" s="9">
        <v>86.118000000000009</v>
      </c>
      <c r="N15" s="9">
        <v>0.94652536475030125</v>
      </c>
      <c r="O15" s="39">
        <v>83.75218000000001</v>
      </c>
      <c r="P15" s="39">
        <v>88.483820000000009</v>
      </c>
      <c r="Q15" s="47">
        <v>24.948179244995099</v>
      </c>
      <c r="R15" s="10">
        <v>67.827911376953097</v>
      </c>
      <c r="S15" s="41">
        <v>1.4000000000000001</v>
      </c>
      <c r="T15" s="42">
        <v>682.94411804610456</v>
      </c>
      <c r="U15" s="10">
        <v>7.5355653900000004</v>
      </c>
      <c r="V15" s="43">
        <v>0.89634676305630334</v>
      </c>
      <c r="W15" s="10">
        <v>3.9737275570081305</v>
      </c>
      <c r="X15" s="10">
        <v>3.5618378329918698</v>
      </c>
      <c r="Y15" s="10">
        <v>11.189</v>
      </c>
      <c r="Z15" s="10">
        <v>19.8</v>
      </c>
      <c r="AA15" s="10">
        <v>1274</v>
      </c>
      <c r="AB15" s="40">
        <v>48</v>
      </c>
      <c r="AC15" s="10">
        <v>7</v>
      </c>
      <c r="AD15" s="10">
        <v>75.8</v>
      </c>
      <c r="AF15" s="45"/>
      <c r="AG15" s="45" t="s">
        <v>203</v>
      </c>
      <c r="AH15" s="45">
        <v>7.2</v>
      </c>
      <c r="AI15" s="45">
        <v>7.2</v>
      </c>
      <c r="AJ15" s="38" t="s">
        <v>203</v>
      </c>
      <c r="AL15" s="41">
        <v>16</v>
      </c>
      <c r="AM15" s="46">
        <v>16</v>
      </c>
      <c r="AN15" s="38" t="s">
        <v>203</v>
      </c>
      <c r="AO15" s="38">
        <v>56</v>
      </c>
      <c r="AP15" s="41" t="s">
        <v>203</v>
      </c>
      <c r="AQ15" s="41" t="s">
        <v>203</v>
      </c>
      <c r="AR15" s="38">
        <v>13</v>
      </c>
      <c r="AX15" s="41" t="s">
        <v>203</v>
      </c>
      <c r="AY15" s="41">
        <v>1645</v>
      </c>
      <c r="AZ15" s="40">
        <v>1645</v>
      </c>
      <c r="BA15" s="40" t="s">
        <v>203</v>
      </c>
      <c r="BB15" s="40" t="s">
        <v>203</v>
      </c>
      <c r="BC15" s="38">
        <v>265</v>
      </c>
      <c r="BD15" s="38" t="s">
        <v>203</v>
      </c>
      <c r="BE15" s="54"/>
      <c r="BF15" s="50">
        <v>9891790</v>
      </c>
      <c r="BG15" s="49" t="s">
        <v>203</v>
      </c>
      <c r="BH15" s="51" t="s">
        <v>203</v>
      </c>
    </row>
    <row r="16" spans="1:60" s="38" customFormat="1">
      <c r="A16" s="8" t="s">
        <v>47</v>
      </c>
      <c r="B16" s="1">
        <v>522</v>
      </c>
      <c r="C16" s="1" t="s">
        <v>217</v>
      </c>
      <c r="D16" s="1" t="s">
        <v>203</v>
      </c>
      <c r="E16" s="1" t="s">
        <v>32</v>
      </c>
      <c r="F16" s="1" t="s">
        <v>26</v>
      </c>
      <c r="G16" s="1" t="s">
        <v>34</v>
      </c>
      <c r="H16" s="38">
        <v>22</v>
      </c>
      <c r="I16" s="38">
        <v>21</v>
      </c>
      <c r="J16" s="9">
        <v>-9.8188094794750214E-2</v>
      </c>
      <c r="K16" s="9">
        <v>0.33</v>
      </c>
      <c r="L16" s="9">
        <v>73.599999999999994</v>
      </c>
      <c r="M16" s="9">
        <v>76.979299999999995</v>
      </c>
      <c r="N16" s="9">
        <v>0.82711616474908323</v>
      </c>
      <c r="O16" s="39">
        <v>69.695430000000002</v>
      </c>
      <c r="P16" s="39">
        <v>84.263169999999988</v>
      </c>
      <c r="Q16" s="40"/>
      <c r="R16" s="10">
        <v>96.297958374023395</v>
      </c>
      <c r="S16" s="41">
        <v>9</v>
      </c>
      <c r="T16" s="42">
        <v>3278.2212146366601</v>
      </c>
      <c r="U16" s="10">
        <v>5.6756385500000004</v>
      </c>
      <c r="V16" s="43">
        <v>3.5367289824274168</v>
      </c>
      <c r="W16" s="10">
        <v>1.2510420111018401</v>
      </c>
      <c r="X16" s="10">
        <v>4.4245965388981601</v>
      </c>
      <c r="Y16" s="10">
        <v>20.137</v>
      </c>
      <c r="Z16" s="10">
        <v>26.8</v>
      </c>
      <c r="AA16" s="10">
        <v>1904</v>
      </c>
      <c r="AB16" s="40">
        <v>42.4</v>
      </c>
      <c r="AC16" s="10">
        <v>56.1</v>
      </c>
      <c r="AD16" s="10">
        <v>73.400000000000006</v>
      </c>
      <c r="AF16" s="45"/>
      <c r="AG16" s="45" t="s">
        <v>203</v>
      </c>
      <c r="AH16" s="45">
        <v>45.043243243243246</v>
      </c>
      <c r="AI16" s="45">
        <v>45.043243243243246</v>
      </c>
      <c r="AJ16" s="38" t="s">
        <v>203</v>
      </c>
      <c r="AL16" s="41">
        <v>71.78378378378379</v>
      </c>
      <c r="AM16" s="46">
        <v>71.78378378378379</v>
      </c>
      <c r="AN16" s="38" t="s">
        <v>203</v>
      </c>
      <c r="AO16" s="55">
        <v>65.400000000000006</v>
      </c>
      <c r="AP16" s="41" t="s">
        <v>203</v>
      </c>
      <c r="AQ16" s="41" t="s">
        <v>203</v>
      </c>
      <c r="AR16" s="38" t="s">
        <v>203</v>
      </c>
      <c r="AX16" s="41" t="s">
        <v>203</v>
      </c>
      <c r="AY16" s="41">
        <v>185</v>
      </c>
      <c r="AZ16" s="40">
        <v>185</v>
      </c>
      <c r="BA16" s="40" t="s">
        <v>203</v>
      </c>
      <c r="BB16" s="40" t="s">
        <v>203</v>
      </c>
      <c r="BC16" s="38" t="s">
        <v>203</v>
      </c>
      <c r="BD16" s="38" t="s">
        <v>203</v>
      </c>
      <c r="BE16" s="54"/>
      <c r="BF16" s="50">
        <v>15270790</v>
      </c>
      <c r="BG16" s="49" t="s">
        <v>203</v>
      </c>
      <c r="BH16" s="51" t="s">
        <v>203</v>
      </c>
    </row>
    <row r="17" spans="1:60" s="38" customFormat="1">
      <c r="A17" s="8" t="s">
        <v>48</v>
      </c>
      <c r="B17" s="1">
        <v>156</v>
      </c>
      <c r="C17" s="1" t="s">
        <v>218</v>
      </c>
      <c r="D17" s="1" t="s">
        <v>203</v>
      </c>
      <c r="E17" s="1" t="s">
        <v>25</v>
      </c>
      <c r="F17" s="1" t="s">
        <v>49</v>
      </c>
      <c r="G17" s="1" t="s">
        <v>50</v>
      </c>
      <c r="H17" s="38">
        <v>84</v>
      </c>
      <c r="I17" s="38">
        <v>83</v>
      </c>
      <c r="J17" s="9">
        <v>1.2421495914459229</v>
      </c>
      <c r="K17" s="9">
        <v>0.81</v>
      </c>
      <c r="L17" s="9">
        <v>99</v>
      </c>
      <c r="M17" s="9">
        <v>99</v>
      </c>
      <c r="N17" s="9">
        <v>1</v>
      </c>
      <c r="O17" s="39">
        <v>99</v>
      </c>
      <c r="P17" s="39">
        <v>99</v>
      </c>
      <c r="Q17" s="40"/>
      <c r="R17" s="10">
        <v>96.530418395996094</v>
      </c>
      <c r="S17" s="41">
        <v>87.1</v>
      </c>
      <c r="T17" s="42">
        <v>42983.100055685041</v>
      </c>
      <c r="U17" s="10">
        <v>10.449581999999999</v>
      </c>
      <c r="V17" s="43">
        <v>0.40983243802406005</v>
      </c>
      <c r="W17" s="10">
        <v>7.41193188359009</v>
      </c>
      <c r="X17" s="10">
        <v>3.0376501143199901</v>
      </c>
      <c r="Y17" s="10">
        <v>81.293000000000006</v>
      </c>
      <c r="Z17" s="10">
        <v>-5.35</v>
      </c>
      <c r="AA17" s="10">
        <v>537</v>
      </c>
      <c r="AB17" s="40">
        <v>99.8</v>
      </c>
      <c r="AC17" s="10">
        <v>100</v>
      </c>
      <c r="AD17" s="10">
        <v>99.8</v>
      </c>
      <c r="AE17" s="44">
        <v>7.2478880882263184</v>
      </c>
      <c r="AF17" s="45">
        <v>17.600000000000001</v>
      </c>
      <c r="AG17" s="45" t="s">
        <v>203</v>
      </c>
      <c r="AH17" s="45">
        <v>7.9500000000000011</v>
      </c>
      <c r="AI17" s="45">
        <v>7.9500000000000011</v>
      </c>
      <c r="AJ17" s="38">
        <v>9</v>
      </c>
      <c r="AK17" s="38">
        <v>9</v>
      </c>
      <c r="AL17" s="41">
        <v>26.899999999999995</v>
      </c>
      <c r="AM17" s="46">
        <v>26.899999999999995</v>
      </c>
      <c r="AN17" s="38">
        <v>21</v>
      </c>
      <c r="AO17" s="38">
        <v>20</v>
      </c>
      <c r="AP17" s="41">
        <v>4</v>
      </c>
      <c r="AQ17" s="41">
        <v>0</v>
      </c>
      <c r="AR17" s="38">
        <v>21</v>
      </c>
      <c r="AS17" s="38">
        <v>0</v>
      </c>
      <c r="AT17" s="38">
        <v>9</v>
      </c>
      <c r="AU17" s="38">
        <v>7</v>
      </c>
      <c r="AV17" s="38">
        <v>2</v>
      </c>
      <c r="AW17" s="38">
        <v>17</v>
      </c>
      <c r="AX17" s="41">
        <v>12.1</v>
      </c>
      <c r="AY17" s="41">
        <v>1292</v>
      </c>
      <c r="AZ17" s="40">
        <v>646</v>
      </c>
      <c r="BA17" s="40">
        <v>226</v>
      </c>
      <c r="BB17" s="40">
        <v>226</v>
      </c>
      <c r="BC17" s="47">
        <v>1052</v>
      </c>
      <c r="BD17" s="38">
        <v>336</v>
      </c>
      <c r="BE17" s="48">
        <v>257616455.80959415</v>
      </c>
      <c r="BF17" s="50">
        <v>35544564</v>
      </c>
      <c r="BG17" s="49">
        <v>17.109326424870467</v>
      </c>
      <c r="BH17" s="51">
        <v>386</v>
      </c>
    </row>
    <row r="18" spans="1:60" s="38" customFormat="1">
      <c r="A18" s="8" t="s">
        <v>51</v>
      </c>
      <c r="B18" s="1">
        <v>626</v>
      </c>
      <c r="C18" s="1" t="s">
        <v>219</v>
      </c>
      <c r="D18" s="1" t="s">
        <v>203</v>
      </c>
      <c r="E18" s="1" t="s">
        <v>44</v>
      </c>
      <c r="F18" s="1" t="s">
        <v>45</v>
      </c>
      <c r="G18" s="1" t="s">
        <v>52</v>
      </c>
      <c r="H18" s="38">
        <v>26</v>
      </c>
      <c r="I18" s="38">
        <v>24</v>
      </c>
      <c r="J18" s="9">
        <v>-2.0864245891571045</v>
      </c>
      <c r="K18" s="9" t="s">
        <v>203</v>
      </c>
      <c r="L18" s="9">
        <v>51</v>
      </c>
      <c r="M18" s="9">
        <v>37.534100000000002</v>
      </c>
      <c r="N18" s="9">
        <v>0.48026402059759771</v>
      </c>
      <c r="O18" s="39">
        <v>24.35549</v>
      </c>
      <c r="P18" s="39">
        <v>50.712710000000001</v>
      </c>
      <c r="Q18" s="47">
        <v>13.600749969482401</v>
      </c>
      <c r="R18" s="10">
        <v>44.422550201416001</v>
      </c>
      <c r="S18" s="41">
        <v>4</v>
      </c>
      <c r="T18" s="42">
        <v>581.13617066724873</v>
      </c>
      <c r="U18" s="10">
        <v>4.2002221300000002</v>
      </c>
      <c r="V18" s="43">
        <v>1.0419730463360053</v>
      </c>
      <c r="W18" s="10">
        <v>2.0569429834231299</v>
      </c>
      <c r="X18" s="10">
        <v>2.1432791465768699</v>
      </c>
      <c r="Y18" s="10">
        <v>39.258000000000003</v>
      </c>
      <c r="Z18" s="10">
        <v>24.9</v>
      </c>
      <c r="AA18" s="10">
        <v>1343</v>
      </c>
      <c r="AB18" s="40">
        <v>21.8</v>
      </c>
      <c r="AC18" s="10">
        <v>12.329725265502899</v>
      </c>
      <c r="AD18" s="10">
        <v>68.400000000000006</v>
      </c>
      <c r="AF18" s="45"/>
      <c r="AG18" s="45" t="s">
        <v>203</v>
      </c>
      <c r="AH18" s="45">
        <v>30</v>
      </c>
      <c r="AI18" s="45">
        <v>30</v>
      </c>
      <c r="AJ18" s="38" t="s">
        <v>203</v>
      </c>
      <c r="AL18" s="41">
        <v>53</v>
      </c>
      <c r="AM18" s="46">
        <v>53</v>
      </c>
      <c r="AN18" s="38" t="s">
        <v>203</v>
      </c>
      <c r="AO18" s="38">
        <v>34</v>
      </c>
      <c r="AP18" s="41" t="s">
        <v>203</v>
      </c>
      <c r="AQ18" s="41" t="s">
        <v>203</v>
      </c>
      <c r="AR18" s="38" t="s">
        <v>203</v>
      </c>
      <c r="AX18" s="41" t="s">
        <v>203</v>
      </c>
      <c r="AY18" s="41">
        <v>183</v>
      </c>
      <c r="AZ18" s="40">
        <v>183</v>
      </c>
      <c r="BA18" s="40" t="s">
        <v>203</v>
      </c>
      <c r="BB18" s="40" t="s">
        <v>203</v>
      </c>
      <c r="BC18" s="38" t="s">
        <v>203</v>
      </c>
      <c r="BD18" s="38" t="s">
        <v>203</v>
      </c>
      <c r="BE18" s="54"/>
      <c r="BF18" s="50">
        <v>4515392</v>
      </c>
      <c r="BG18" s="49" t="s">
        <v>203</v>
      </c>
      <c r="BH18" s="51" t="s">
        <v>203</v>
      </c>
    </row>
    <row r="19" spans="1:60" s="38" customFormat="1" ht="22.5">
      <c r="A19" s="8" t="s">
        <v>53</v>
      </c>
      <c r="B19" s="1">
        <v>228</v>
      </c>
      <c r="C19" s="1" t="s">
        <v>220</v>
      </c>
      <c r="D19" s="1" t="s">
        <v>203</v>
      </c>
      <c r="E19" s="1" t="s">
        <v>25</v>
      </c>
      <c r="F19" s="1" t="s">
        <v>22</v>
      </c>
      <c r="G19" s="1" t="s">
        <v>54</v>
      </c>
      <c r="H19" s="38">
        <v>72</v>
      </c>
      <c r="I19" s="38">
        <v>70</v>
      </c>
      <c r="J19" s="9">
        <v>0.40092644095420837</v>
      </c>
      <c r="K19" s="9">
        <v>0.68</v>
      </c>
      <c r="L19" s="9">
        <v>96.2</v>
      </c>
      <c r="M19" s="9">
        <v>97.364256999999995</v>
      </c>
      <c r="N19" s="9">
        <v>0.99821279009606212</v>
      </c>
      <c r="O19" s="39">
        <v>97.277173999999988</v>
      </c>
      <c r="P19" s="39">
        <v>97.451340000000002</v>
      </c>
      <c r="Q19" s="47">
        <v>88.297859191894503</v>
      </c>
      <c r="R19" s="10">
        <v>97.799942016601605</v>
      </c>
      <c r="S19" s="41">
        <v>72.399999999999991</v>
      </c>
      <c r="T19" s="42">
        <v>22197.042713046252</v>
      </c>
      <c r="U19" s="10">
        <v>7.7858576700000004</v>
      </c>
      <c r="V19" s="43">
        <v>1.02161312249779</v>
      </c>
      <c r="W19" s="10">
        <v>3.8513094238230101</v>
      </c>
      <c r="X19" s="10">
        <v>3.9345482461769898</v>
      </c>
      <c r="Y19" s="10">
        <v>88.986000000000004</v>
      </c>
      <c r="Z19" s="10">
        <v>8.4499999999999993</v>
      </c>
      <c r="AA19" s="10">
        <v>1522</v>
      </c>
      <c r="AB19" s="40">
        <v>99.1</v>
      </c>
      <c r="AC19" s="10">
        <v>100</v>
      </c>
      <c r="AD19" s="10">
        <v>99</v>
      </c>
      <c r="AE19" s="44">
        <v>4.3172869682312012</v>
      </c>
      <c r="AF19" s="45">
        <v>9.3000000000000007</v>
      </c>
      <c r="AG19" s="45" t="s">
        <v>203</v>
      </c>
      <c r="AH19" s="45">
        <v>23.8</v>
      </c>
      <c r="AI19" s="45">
        <v>23.8</v>
      </c>
      <c r="AJ19" s="38">
        <v>20</v>
      </c>
      <c r="AK19" s="38">
        <v>20</v>
      </c>
      <c r="AL19" s="41">
        <v>24</v>
      </c>
      <c r="AM19" s="46" t="s">
        <v>203</v>
      </c>
      <c r="AN19" s="38">
        <v>28.999999999999996</v>
      </c>
      <c r="AO19" s="38">
        <v>24</v>
      </c>
      <c r="AP19" s="41" t="s">
        <v>203</v>
      </c>
      <c r="AQ19" s="41" t="s">
        <v>203</v>
      </c>
      <c r="AR19" s="38">
        <v>90</v>
      </c>
      <c r="AS19" s="38">
        <v>0</v>
      </c>
      <c r="AX19" s="41" t="s">
        <v>203</v>
      </c>
      <c r="AY19" s="41">
        <v>496</v>
      </c>
      <c r="AZ19" s="40" t="s">
        <v>203</v>
      </c>
      <c r="BA19" s="40" t="s">
        <v>203</v>
      </c>
      <c r="BB19" s="40" t="s">
        <v>203</v>
      </c>
      <c r="BC19" s="47">
        <v>135</v>
      </c>
      <c r="BD19" s="38">
        <v>1551</v>
      </c>
      <c r="BE19" s="48">
        <v>76686443.634846687</v>
      </c>
      <c r="BF19" s="50">
        <v>17613798</v>
      </c>
      <c r="BG19" s="49" t="s">
        <v>203</v>
      </c>
      <c r="BH19" s="51" t="s">
        <v>203</v>
      </c>
    </row>
    <row r="20" spans="1:60" s="38" customFormat="1">
      <c r="A20" s="8" t="s">
        <v>55</v>
      </c>
      <c r="B20" s="1">
        <v>924</v>
      </c>
      <c r="C20" s="1" t="s">
        <v>221</v>
      </c>
      <c r="D20" s="1" t="s">
        <v>203</v>
      </c>
      <c r="E20" s="1" t="s">
        <v>0</v>
      </c>
      <c r="F20" s="1" t="s">
        <v>26</v>
      </c>
      <c r="G20" s="1" t="s">
        <v>20</v>
      </c>
      <c r="H20" s="38">
        <v>39</v>
      </c>
      <c r="I20" s="38">
        <v>37</v>
      </c>
      <c r="J20" s="9">
        <v>-0.56054902076721191</v>
      </c>
      <c r="K20" s="9">
        <v>0.48</v>
      </c>
      <c r="L20" s="9">
        <v>91.600000000000009</v>
      </c>
      <c r="M20" s="9">
        <v>95.70669749999999</v>
      </c>
      <c r="N20" s="9">
        <v>0.95675030848095288</v>
      </c>
      <c r="O20" s="39">
        <v>93.591309999999993</v>
      </c>
      <c r="P20" s="39">
        <v>97.822085000000001</v>
      </c>
      <c r="Q20" s="40"/>
      <c r="R20" s="10">
        <v>100</v>
      </c>
      <c r="S20" s="41">
        <v>49.3</v>
      </c>
      <c r="T20" s="42">
        <v>13572.194087727643</v>
      </c>
      <c r="U20" s="10">
        <v>5.5482276800000001</v>
      </c>
      <c r="V20" s="43">
        <v>0.79254128129493129</v>
      </c>
      <c r="W20" s="10">
        <v>3.09517428574474</v>
      </c>
      <c r="X20" s="10">
        <v>2.4530533942552601</v>
      </c>
      <c r="Y20" s="10">
        <v>51.889000000000003</v>
      </c>
      <c r="Z20" s="10">
        <v>6.95</v>
      </c>
      <c r="AA20" s="10">
        <v>645</v>
      </c>
      <c r="AB20" s="40">
        <v>76.5</v>
      </c>
      <c r="AC20" s="10">
        <v>100</v>
      </c>
      <c r="AD20" s="10">
        <v>94.8</v>
      </c>
      <c r="AE20" s="44">
        <v>3.0258612632751465</v>
      </c>
      <c r="AF20" s="45"/>
      <c r="AG20" s="45" t="s">
        <v>203</v>
      </c>
      <c r="AH20" s="45">
        <v>51.867030958433126</v>
      </c>
      <c r="AI20" s="45">
        <v>51.867030958433126</v>
      </c>
      <c r="AJ20" s="38" t="s">
        <v>203</v>
      </c>
      <c r="AL20" s="41">
        <v>55.095353541452802</v>
      </c>
      <c r="AM20" s="46">
        <v>55.095353541452802</v>
      </c>
      <c r="AN20" s="38" t="s">
        <v>203</v>
      </c>
      <c r="AO20" s="52">
        <v>66</v>
      </c>
      <c r="AP20" s="41">
        <v>38.018475400385974</v>
      </c>
      <c r="AQ20" s="41">
        <v>7.4890182407574164</v>
      </c>
      <c r="AR20" s="38">
        <v>38.336512721572412</v>
      </c>
      <c r="AX20" s="41" t="s">
        <v>203</v>
      </c>
      <c r="AY20" s="41">
        <v>340295</v>
      </c>
      <c r="AZ20" s="40">
        <v>264976</v>
      </c>
      <c r="BA20" s="40">
        <v>239394</v>
      </c>
      <c r="BB20" s="40">
        <v>155476</v>
      </c>
      <c r="BC20" s="47">
        <v>82930</v>
      </c>
      <c r="BD20" s="38" t="s">
        <v>203</v>
      </c>
      <c r="BE20" s="48">
        <v>4128091782.6362305</v>
      </c>
      <c r="BF20" s="50">
        <v>1364270000</v>
      </c>
      <c r="BG20" s="49">
        <v>18.799999999999997</v>
      </c>
      <c r="BH20" s="51">
        <v>616</v>
      </c>
    </row>
    <row r="21" spans="1:60" s="38" customFormat="1" ht="22.5">
      <c r="A21" s="8" t="s">
        <v>56</v>
      </c>
      <c r="B21" s="1">
        <v>233</v>
      </c>
      <c r="C21" s="1" t="s">
        <v>222</v>
      </c>
      <c r="D21" s="1" t="s">
        <v>203</v>
      </c>
      <c r="E21" s="1" t="s">
        <v>0</v>
      </c>
      <c r="F21" s="1" t="s">
        <v>22</v>
      </c>
      <c r="G21" s="1" t="s">
        <v>52</v>
      </c>
      <c r="H21" s="38">
        <v>36</v>
      </c>
      <c r="I21" s="38">
        <v>37</v>
      </c>
      <c r="J21" s="9">
        <v>-1.0606367588043213</v>
      </c>
      <c r="K21" s="9">
        <v>0.51</v>
      </c>
      <c r="L21" s="9">
        <v>90.4</v>
      </c>
      <c r="M21" s="9">
        <v>93.34418888888888</v>
      </c>
      <c r="N21" s="9">
        <v>1.0024795918620304</v>
      </c>
      <c r="O21" s="39">
        <v>93.459773333333331</v>
      </c>
      <c r="P21" s="39">
        <v>93.228604444444443</v>
      </c>
      <c r="Q21" s="47">
        <v>78.586067199707003</v>
      </c>
      <c r="R21" s="10">
        <v>100</v>
      </c>
      <c r="S21" s="41">
        <v>52.6</v>
      </c>
      <c r="T21" s="42">
        <v>12988.338794540396</v>
      </c>
      <c r="U21" s="10">
        <v>7.2012985499999997</v>
      </c>
      <c r="V21" s="43">
        <v>0.33112277607544083</v>
      </c>
      <c r="W21" s="10">
        <v>5.40994315432844</v>
      </c>
      <c r="X21" s="10">
        <v>1.79135539567156</v>
      </c>
      <c r="Y21" s="10">
        <v>75.602999999999994</v>
      </c>
      <c r="Z21" s="10">
        <v>24.5</v>
      </c>
      <c r="AA21" s="10">
        <v>3240</v>
      </c>
      <c r="AB21" s="40">
        <v>81.099999999999994</v>
      </c>
      <c r="AC21" s="10">
        <v>97.790937999999997</v>
      </c>
      <c r="AD21" s="10">
        <v>91.3</v>
      </c>
      <c r="AE21" s="44">
        <v>2.8694586753845215</v>
      </c>
      <c r="AF21" s="45">
        <v>6.7</v>
      </c>
      <c r="AG21" s="45" t="s">
        <v>203</v>
      </c>
      <c r="AH21" s="45">
        <v>11.666666666666666</v>
      </c>
      <c r="AI21" s="45">
        <v>11.666666666666666</v>
      </c>
      <c r="AJ21" s="38" t="s">
        <v>203</v>
      </c>
      <c r="AL21" s="41">
        <v>59</v>
      </c>
      <c r="AM21" s="46">
        <v>59</v>
      </c>
      <c r="AN21" s="38" t="s">
        <v>203</v>
      </c>
      <c r="AO21" s="38">
        <v>45</v>
      </c>
      <c r="AP21" s="41">
        <v>31</v>
      </c>
      <c r="AQ21" s="41">
        <v>6.5</v>
      </c>
      <c r="AR21" s="38">
        <v>7.2</v>
      </c>
      <c r="AX21" s="41" t="s">
        <v>203</v>
      </c>
      <c r="AY21" s="41">
        <v>762</v>
      </c>
      <c r="AZ21" s="40">
        <v>508</v>
      </c>
      <c r="BA21" s="40">
        <v>9122</v>
      </c>
      <c r="BB21" s="40">
        <v>9122</v>
      </c>
      <c r="BC21" s="47">
        <v>182</v>
      </c>
      <c r="BD21" s="38" t="s">
        <v>203</v>
      </c>
      <c r="BE21" s="48">
        <v>137135421.56585503</v>
      </c>
      <c r="BF21" s="50">
        <v>47791911</v>
      </c>
      <c r="BG21" s="49">
        <v>0</v>
      </c>
      <c r="BH21" s="51">
        <v>286</v>
      </c>
    </row>
    <row r="22" spans="1:60" s="38" customFormat="1" ht="12" thickBot="1">
      <c r="A22" s="8" t="s">
        <v>57</v>
      </c>
      <c r="B22" s="1">
        <v>960</v>
      </c>
      <c r="C22" s="1" t="s">
        <v>223</v>
      </c>
      <c r="D22" s="1" t="s">
        <v>203</v>
      </c>
      <c r="E22" s="1" t="s">
        <v>25</v>
      </c>
      <c r="F22" s="1" t="s">
        <v>28</v>
      </c>
      <c r="G22" s="1" t="s">
        <v>23</v>
      </c>
      <c r="H22" s="38">
        <v>46</v>
      </c>
      <c r="I22" s="38">
        <v>51</v>
      </c>
      <c r="J22" s="9">
        <v>0.57611584663391113</v>
      </c>
      <c r="K22" s="9">
        <v>0.61</v>
      </c>
      <c r="L22" s="9">
        <v>98.5</v>
      </c>
      <c r="M22" s="9">
        <v>99.218692500000003</v>
      </c>
      <c r="N22" s="9">
        <v>0.99148994143322622</v>
      </c>
      <c r="O22" s="39">
        <v>98.794709999999995</v>
      </c>
      <c r="P22" s="39">
        <v>99.642674999999997</v>
      </c>
      <c r="Q22" s="47">
        <v>92.670623779296903</v>
      </c>
      <c r="R22" s="10">
        <v>100</v>
      </c>
      <c r="S22" s="41">
        <v>68.600000000000009</v>
      </c>
      <c r="T22" s="42">
        <v>20663.92948773337</v>
      </c>
      <c r="U22" s="10">
        <v>7.8032417599999997</v>
      </c>
      <c r="V22" s="43">
        <v>0.22149193338667225</v>
      </c>
      <c r="W22" s="10">
        <v>6.3882875905409904</v>
      </c>
      <c r="X22" s="10">
        <v>1.41495416945901</v>
      </c>
      <c r="Y22" s="10">
        <v>58.073999999999998</v>
      </c>
      <c r="Z22" s="10">
        <v>10.9</v>
      </c>
      <c r="AA22" s="10">
        <v>1113</v>
      </c>
      <c r="AB22" s="40">
        <v>97</v>
      </c>
      <c r="AC22" s="10">
        <v>100</v>
      </c>
      <c r="AD22" s="10">
        <v>99.6</v>
      </c>
      <c r="AE22" s="44">
        <v>10.596867561340332</v>
      </c>
      <c r="AF22" s="45"/>
      <c r="AG22" s="45">
        <v>21.84</v>
      </c>
      <c r="AH22" s="45">
        <v>6</v>
      </c>
      <c r="AI22" s="45">
        <v>6</v>
      </c>
      <c r="AJ22" s="38">
        <v>13</v>
      </c>
      <c r="AK22" s="38">
        <v>13</v>
      </c>
      <c r="AL22" s="41">
        <v>14</v>
      </c>
      <c r="AM22" s="46">
        <v>14</v>
      </c>
      <c r="AN22" s="38">
        <v>25</v>
      </c>
      <c r="AO22" s="52">
        <v>24</v>
      </c>
      <c r="AP22" s="41">
        <v>34</v>
      </c>
      <c r="AQ22" s="41">
        <v>0</v>
      </c>
      <c r="AR22" s="38">
        <v>13</v>
      </c>
      <c r="AS22" s="38">
        <v>0</v>
      </c>
      <c r="AT22" s="38">
        <v>48</v>
      </c>
      <c r="AU22" s="38">
        <v>51</v>
      </c>
      <c r="AV22" s="38">
        <v>4</v>
      </c>
      <c r="AW22" s="38">
        <v>25</v>
      </c>
      <c r="AX22" s="41">
        <v>40.4</v>
      </c>
      <c r="AY22" s="41">
        <v>19274</v>
      </c>
      <c r="AZ22" s="40">
        <v>20227</v>
      </c>
      <c r="BA22" s="40">
        <v>5021</v>
      </c>
      <c r="BB22" s="40">
        <v>4945</v>
      </c>
      <c r="BC22" s="47">
        <v>702</v>
      </c>
      <c r="BD22" s="38">
        <v>1038</v>
      </c>
      <c r="BE22" s="48">
        <v>44913646.952209473</v>
      </c>
      <c r="BF22" s="50">
        <v>4238389</v>
      </c>
      <c r="BG22" s="49" t="s">
        <v>203</v>
      </c>
      <c r="BH22" s="51" t="s">
        <v>203</v>
      </c>
    </row>
    <row r="23" spans="1:60" s="38" customFormat="1" ht="23.25" thickBot="1">
      <c r="A23" s="8" t="s">
        <v>58</v>
      </c>
      <c r="B23" s="1" t="s">
        <v>224</v>
      </c>
      <c r="C23" s="1" t="s">
        <v>225</v>
      </c>
      <c r="D23" s="1" t="s">
        <v>203</v>
      </c>
      <c r="E23" s="1" t="s">
        <v>0</v>
      </c>
      <c r="F23" s="1" t="s">
        <v>22</v>
      </c>
      <c r="G23" s="1" t="s">
        <v>34</v>
      </c>
      <c r="H23" s="38">
        <v>48</v>
      </c>
      <c r="I23" s="38">
        <v>47</v>
      </c>
      <c r="J23" s="9">
        <v>0.57951366901397705</v>
      </c>
      <c r="K23" s="9" t="s">
        <v>203</v>
      </c>
      <c r="L23" s="9">
        <v>97</v>
      </c>
      <c r="M23" s="9">
        <v>99.731840000000005</v>
      </c>
      <c r="N23" s="9">
        <v>1.0010475560553345</v>
      </c>
      <c r="O23" s="39">
        <v>99.784050000000008</v>
      </c>
      <c r="P23" s="39">
        <v>99.679630000000003</v>
      </c>
      <c r="Q23" s="47">
        <v>89.462387084960895</v>
      </c>
      <c r="R23" s="10">
        <v>98.724937438964801</v>
      </c>
      <c r="S23" s="41">
        <v>30</v>
      </c>
      <c r="T23" s="42">
        <v>21016.650408973401</v>
      </c>
      <c r="U23" s="10">
        <v>11.06</v>
      </c>
      <c r="V23" s="43">
        <v>4.6357615894039736E-2</v>
      </c>
      <c r="W23" s="10">
        <v>10.57</v>
      </c>
      <c r="X23" s="10">
        <v>0.49</v>
      </c>
      <c r="Y23" s="10">
        <v>76.781000000000006</v>
      </c>
      <c r="Z23" s="56">
        <v>25.2</v>
      </c>
      <c r="AA23" s="10">
        <v>1335</v>
      </c>
      <c r="AB23" s="40">
        <v>93.2</v>
      </c>
      <c r="AC23" s="10">
        <v>100</v>
      </c>
      <c r="AD23" s="10">
        <v>94.6</v>
      </c>
      <c r="AF23" s="45"/>
      <c r="AG23" s="45" t="s">
        <v>203</v>
      </c>
      <c r="AH23" s="45">
        <v>42.9</v>
      </c>
      <c r="AI23" s="45">
        <v>42.9</v>
      </c>
      <c r="AJ23" s="38" t="s">
        <v>203</v>
      </c>
      <c r="AL23" s="41">
        <v>56</v>
      </c>
      <c r="AM23" s="46">
        <v>56</v>
      </c>
      <c r="AN23" s="38" t="s">
        <v>203</v>
      </c>
      <c r="AO23" s="38">
        <v>46</v>
      </c>
      <c r="AP23" s="41" t="s">
        <v>203</v>
      </c>
      <c r="AQ23" s="41" t="s">
        <v>203</v>
      </c>
      <c r="AR23" s="38" t="s">
        <v>203</v>
      </c>
      <c r="AX23" s="41" t="s">
        <v>203</v>
      </c>
      <c r="AY23" s="41">
        <v>179</v>
      </c>
      <c r="AZ23" s="40">
        <v>179</v>
      </c>
      <c r="BA23" s="40" t="s">
        <v>203</v>
      </c>
      <c r="BB23" s="40" t="s">
        <v>203</v>
      </c>
      <c r="BC23" s="38" t="s">
        <v>203</v>
      </c>
      <c r="BD23" s="38" t="s">
        <v>203</v>
      </c>
      <c r="BE23" s="54"/>
      <c r="BF23" s="50">
        <v>11439767</v>
      </c>
      <c r="BG23" s="49" t="s">
        <v>203</v>
      </c>
      <c r="BH23" s="51" t="s">
        <v>203</v>
      </c>
    </row>
    <row r="24" spans="1:60" s="38" customFormat="1">
      <c r="A24" s="8" t="s">
        <v>59</v>
      </c>
      <c r="B24" s="1">
        <v>423</v>
      </c>
      <c r="C24" s="1" t="s">
        <v>226</v>
      </c>
      <c r="D24" s="1" t="s">
        <v>203</v>
      </c>
      <c r="E24" s="1" t="s">
        <v>25</v>
      </c>
      <c r="F24" s="1" t="s">
        <v>28</v>
      </c>
      <c r="G24" s="1" t="s">
        <v>54</v>
      </c>
      <c r="H24" s="38">
        <v>66</v>
      </c>
      <c r="I24" s="38">
        <v>61</v>
      </c>
      <c r="J24" s="9">
        <v>0.5426257848739624</v>
      </c>
      <c r="K24" s="9" t="s">
        <v>203</v>
      </c>
      <c r="L24" s="9">
        <v>97.6</v>
      </c>
      <c r="M24" s="9">
        <v>98.876867500000003</v>
      </c>
      <c r="N24" s="9">
        <v>0.9899903113704942</v>
      </c>
      <c r="O24" s="39">
        <v>98.379514999999998</v>
      </c>
      <c r="P24" s="39">
        <v>99.374220000000008</v>
      </c>
      <c r="Q24" s="47">
        <v>94.714981079101605</v>
      </c>
      <c r="R24" s="10">
        <v>100</v>
      </c>
      <c r="S24" s="41">
        <v>69.3</v>
      </c>
      <c r="T24" s="42">
        <v>30382.687004096199</v>
      </c>
      <c r="U24" s="10">
        <v>7.3676116199999999</v>
      </c>
      <c r="V24" s="43">
        <v>1.211155197351923</v>
      </c>
      <c r="W24" s="10">
        <v>3.33201922181828</v>
      </c>
      <c r="X24" s="10">
        <v>4.0355923981817199</v>
      </c>
      <c r="Y24" s="10">
        <v>67.260999999999996</v>
      </c>
      <c r="Z24" s="10">
        <v>18.45</v>
      </c>
      <c r="AA24" s="10">
        <v>498</v>
      </c>
      <c r="AB24" s="40">
        <v>100</v>
      </c>
      <c r="AC24" s="10">
        <v>100</v>
      </c>
      <c r="AD24" s="10">
        <v>100</v>
      </c>
      <c r="AF24" s="45"/>
      <c r="AG24" s="45">
        <v>31.08</v>
      </c>
      <c r="AH24" s="45">
        <v>36.200000000000003</v>
      </c>
      <c r="AI24" s="45">
        <v>36.200000000000003</v>
      </c>
      <c r="AJ24" s="38">
        <v>28.999999999999996</v>
      </c>
      <c r="AK24" s="38">
        <v>29</v>
      </c>
      <c r="AL24" s="41">
        <v>47.4</v>
      </c>
      <c r="AM24" s="46">
        <v>47.4</v>
      </c>
      <c r="AN24" s="38">
        <v>46</v>
      </c>
      <c r="AO24" s="52">
        <v>45.5</v>
      </c>
      <c r="AP24" s="41" t="s">
        <v>203</v>
      </c>
      <c r="AQ24" s="41" t="s">
        <v>203</v>
      </c>
      <c r="AR24" s="38">
        <v>41.6</v>
      </c>
      <c r="AS24" s="38">
        <v>0</v>
      </c>
      <c r="AT24" s="38">
        <v>44</v>
      </c>
      <c r="AU24" s="38">
        <v>48</v>
      </c>
      <c r="AV24" s="38">
        <v>13</v>
      </c>
      <c r="AW24" s="38">
        <v>43</v>
      </c>
      <c r="AX24" s="41" t="s">
        <v>203</v>
      </c>
      <c r="AY24" s="41">
        <v>138</v>
      </c>
      <c r="AZ24" s="40">
        <v>137</v>
      </c>
      <c r="BA24" s="40" t="s">
        <v>203</v>
      </c>
      <c r="BB24" s="40" t="s">
        <v>203</v>
      </c>
      <c r="BC24" s="38">
        <v>113</v>
      </c>
      <c r="BD24" s="38">
        <v>123</v>
      </c>
      <c r="BE24" s="54"/>
      <c r="BF24" s="50">
        <v>1152309</v>
      </c>
      <c r="BG24" s="49" t="s">
        <v>203</v>
      </c>
      <c r="BH24" s="51" t="s">
        <v>203</v>
      </c>
    </row>
    <row r="25" spans="1:60" s="38" customFormat="1">
      <c r="A25" s="8" t="s">
        <v>60</v>
      </c>
      <c r="B25" s="1">
        <v>935</v>
      </c>
      <c r="C25" s="1" t="s">
        <v>227</v>
      </c>
      <c r="D25" s="1" t="s">
        <v>203</v>
      </c>
      <c r="E25" s="1" t="s">
        <v>25</v>
      </c>
      <c r="F25" s="1" t="s">
        <v>28</v>
      </c>
      <c r="G25" s="1" t="s">
        <v>23</v>
      </c>
      <c r="H25" s="38">
        <v>49</v>
      </c>
      <c r="I25" s="38">
        <v>56</v>
      </c>
      <c r="J25" s="9">
        <v>0.95990121364593506</v>
      </c>
      <c r="K25" s="9">
        <v>0.75</v>
      </c>
      <c r="L25" s="9">
        <v>99</v>
      </c>
      <c r="M25" s="9">
        <v>99</v>
      </c>
      <c r="N25" s="9">
        <v>1</v>
      </c>
      <c r="O25" s="39">
        <v>99</v>
      </c>
      <c r="P25" s="39">
        <v>99</v>
      </c>
      <c r="Q25" s="40"/>
      <c r="R25" s="10">
        <v>100</v>
      </c>
      <c r="S25" s="41">
        <v>79.7</v>
      </c>
      <c r="T25" s="42">
        <v>30380.590732146615</v>
      </c>
      <c r="U25" s="10">
        <v>7.4109115399999999</v>
      </c>
      <c r="V25" s="43">
        <v>0.18291132902864188</v>
      </c>
      <c r="W25" s="10">
        <v>6.2649763833824599</v>
      </c>
      <c r="X25" s="10">
        <v>1.14593515661754</v>
      </c>
      <c r="Y25" s="10">
        <v>73.114999999999995</v>
      </c>
      <c r="Z25" s="10">
        <v>7.55</v>
      </c>
      <c r="AA25" s="10">
        <v>677</v>
      </c>
      <c r="AB25" s="40">
        <v>99.1</v>
      </c>
      <c r="AC25" s="10">
        <v>100</v>
      </c>
      <c r="AD25" s="10">
        <v>100</v>
      </c>
      <c r="AE25" s="44">
        <v>7.4572782516479492</v>
      </c>
      <c r="AF25" s="45">
        <v>13.7</v>
      </c>
      <c r="AG25" s="45">
        <v>19.579999999999998</v>
      </c>
      <c r="AH25" s="45">
        <v>11.4</v>
      </c>
      <c r="AI25" s="45">
        <v>11.4</v>
      </c>
      <c r="AJ25" s="38">
        <v>16</v>
      </c>
      <c r="AK25" s="38">
        <v>16</v>
      </c>
      <c r="AL25" s="41">
        <v>23.5</v>
      </c>
      <c r="AM25" s="46">
        <v>23.5</v>
      </c>
      <c r="AN25" s="38">
        <v>24</v>
      </c>
      <c r="AO25" s="52">
        <v>22.6</v>
      </c>
      <c r="AP25" s="41">
        <v>48.3</v>
      </c>
      <c r="AQ25" s="41">
        <v>0.1</v>
      </c>
      <c r="AR25" s="38">
        <v>14.5</v>
      </c>
      <c r="AS25" s="38">
        <v>0</v>
      </c>
      <c r="AT25" s="38">
        <v>56</v>
      </c>
      <c r="AU25" s="38">
        <v>53</v>
      </c>
      <c r="AV25" s="38">
        <v>1</v>
      </c>
      <c r="AX25" s="41">
        <v>37.5</v>
      </c>
      <c r="AY25" s="41">
        <v>2684</v>
      </c>
      <c r="AZ25" s="40">
        <v>2682</v>
      </c>
      <c r="BA25" s="40">
        <v>1287</v>
      </c>
      <c r="BB25" s="40">
        <v>1193</v>
      </c>
      <c r="BC25" s="47">
        <v>1554</v>
      </c>
      <c r="BD25" s="38">
        <v>3165</v>
      </c>
      <c r="BE25" s="48">
        <v>78490443.61328125</v>
      </c>
      <c r="BF25" s="50">
        <v>10525347</v>
      </c>
      <c r="BG25" s="49" t="s">
        <v>203</v>
      </c>
      <c r="BH25" s="51" t="s">
        <v>203</v>
      </c>
    </row>
    <row r="26" spans="1:60" s="38" customFormat="1">
      <c r="A26" s="8" t="s">
        <v>61</v>
      </c>
      <c r="B26" s="1">
        <v>128</v>
      </c>
      <c r="C26" s="1" t="s">
        <v>228</v>
      </c>
      <c r="D26" s="1" t="s">
        <v>203</v>
      </c>
      <c r="E26" s="1" t="s">
        <v>25</v>
      </c>
      <c r="F26" s="1" t="s">
        <v>28</v>
      </c>
      <c r="G26" s="1" t="s">
        <v>23</v>
      </c>
      <c r="H26" s="38">
        <v>90</v>
      </c>
      <c r="I26" s="38">
        <v>91</v>
      </c>
      <c r="J26" s="9">
        <v>0.89234793186187744</v>
      </c>
      <c r="K26" s="9">
        <v>0.89</v>
      </c>
      <c r="L26" s="9">
        <v>99</v>
      </c>
      <c r="M26" s="9">
        <v>99</v>
      </c>
      <c r="N26" s="9">
        <v>1</v>
      </c>
      <c r="O26" s="39">
        <v>99</v>
      </c>
      <c r="P26" s="39">
        <v>99</v>
      </c>
      <c r="Q26" s="47">
        <v>89.817459106445298</v>
      </c>
      <c r="R26" s="10">
        <v>100</v>
      </c>
      <c r="S26" s="41">
        <v>96</v>
      </c>
      <c r="T26" s="42">
        <v>45483.764508979621</v>
      </c>
      <c r="U26" s="10">
        <v>10.80495696</v>
      </c>
      <c r="V26" s="43">
        <v>0.1797434920344512</v>
      </c>
      <c r="W26" s="10">
        <v>9.1587341086891794</v>
      </c>
      <c r="X26" s="10">
        <v>1.6462228513108299</v>
      </c>
      <c r="Y26" s="10">
        <v>87.141999999999996</v>
      </c>
      <c r="Z26" s="10">
        <v>7.5</v>
      </c>
      <c r="AA26" s="10">
        <v>703</v>
      </c>
      <c r="AB26" s="40">
        <v>99.6</v>
      </c>
      <c r="AC26" s="10">
        <v>100</v>
      </c>
      <c r="AD26" s="10">
        <v>100</v>
      </c>
      <c r="AE26" s="44">
        <v>6.7180066108703613</v>
      </c>
      <c r="AF26" s="45">
        <v>14.1</v>
      </c>
      <c r="AG26" s="45">
        <v>16.11</v>
      </c>
      <c r="AH26" s="45">
        <v>8.5</v>
      </c>
      <c r="AI26" s="45">
        <v>8.5</v>
      </c>
      <c r="AJ26" s="38">
        <v>9</v>
      </c>
      <c r="AK26" s="38">
        <v>9</v>
      </c>
      <c r="AL26" s="41">
        <v>14.1</v>
      </c>
      <c r="AM26" s="46">
        <v>14.1</v>
      </c>
      <c r="AN26" s="38">
        <v>15</v>
      </c>
      <c r="AO26" s="52">
        <v>11.9</v>
      </c>
      <c r="AP26" s="41">
        <v>11.1</v>
      </c>
      <c r="AQ26" s="41">
        <v>0</v>
      </c>
      <c r="AR26" s="38">
        <v>1.2</v>
      </c>
      <c r="AS26" s="38">
        <v>0</v>
      </c>
      <c r="AT26" s="38">
        <v>9</v>
      </c>
      <c r="AU26" s="38">
        <v>8</v>
      </c>
      <c r="AV26" s="38">
        <v>0</v>
      </c>
      <c r="AW26" s="38">
        <v>2</v>
      </c>
      <c r="AX26" s="41">
        <v>16.100000000000001</v>
      </c>
      <c r="AY26" s="41">
        <v>2532</v>
      </c>
      <c r="AZ26" s="40">
        <v>3583</v>
      </c>
      <c r="BA26" s="40">
        <v>637</v>
      </c>
      <c r="BB26" s="40">
        <v>589</v>
      </c>
      <c r="BC26" s="47">
        <v>1452</v>
      </c>
      <c r="BD26" s="38">
        <v>4561</v>
      </c>
      <c r="BE26" s="48">
        <v>37912901.038391113</v>
      </c>
      <c r="BF26" s="50">
        <v>5643475</v>
      </c>
      <c r="BG26" s="49" t="s">
        <v>203</v>
      </c>
      <c r="BH26" s="51" t="s">
        <v>203</v>
      </c>
    </row>
    <row r="27" spans="1:60" s="57" customFormat="1" ht="22.5">
      <c r="A27" s="11" t="s">
        <v>62</v>
      </c>
      <c r="B27" s="1">
        <v>243</v>
      </c>
      <c r="C27" s="1" t="s">
        <v>229</v>
      </c>
      <c r="D27" s="1" t="s">
        <v>203</v>
      </c>
      <c r="E27" s="1" t="s">
        <v>0</v>
      </c>
      <c r="F27" s="1" t="s">
        <v>22</v>
      </c>
      <c r="G27" s="1" t="s">
        <v>34</v>
      </c>
      <c r="H27" s="57">
        <v>32</v>
      </c>
      <c r="I27" s="57">
        <v>33</v>
      </c>
      <c r="J27" s="9">
        <v>0.17012350261211395</v>
      </c>
      <c r="K27" s="9">
        <v>0.47</v>
      </c>
      <c r="L27" s="9">
        <v>84.7</v>
      </c>
      <c r="M27" s="9">
        <v>90.444777857142867</v>
      </c>
      <c r="N27" s="9">
        <v>1.0053102217290402</v>
      </c>
      <c r="O27" s="39">
        <v>90.684282857142861</v>
      </c>
      <c r="P27" s="39">
        <v>90.205272857142859</v>
      </c>
      <c r="Q27" s="58">
        <v>65.457611083984403</v>
      </c>
      <c r="R27" s="10">
        <v>92.569938659667997</v>
      </c>
      <c r="S27" s="41">
        <v>49.6</v>
      </c>
      <c r="T27" s="42">
        <v>13371.528798467514</v>
      </c>
      <c r="U27" s="10">
        <v>4.3757775600000004</v>
      </c>
      <c r="V27" s="43">
        <v>0.49477828794243583</v>
      </c>
      <c r="W27" s="10">
        <v>2.9273756484804601</v>
      </c>
      <c r="X27" s="10">
        <v>1.4484019115195399</v>
      </c>
      <c r="Y27" s="10">
        <v>76.039000000000001</v>
      </c>
      <c r="Z27" s="10">
        <v>24.55</v>
      </c>
      <c r="AA27" s="10">
        <v>1410</v>
      </c>
      <c r="AB27" s="59">
        <v>84</v>
      </c>
      <c r="AC27" s="10">
        <v>98.470979</v>
      </c>
      <c r="AD27" s="10">
        <v>86.5</v>
      </c>
      <c r="AE27" s="60">
        <v>2.4403276443481445</v>
      </c>
      <c r="AF27" s="61">
        <v>4</v>
      </c>
      <c r="AG27" s="45" t="s">
        <v>203</v>
      </c>
      <c r="AH27" s="45">
        <v>33</v>
      </c>
      <c r="AI27" s="45">
        <v>33</v>
      </c>
      <c r="AJ27" s="38" t="s">
        <v>203</v>
      </c>
      <c r="AL27" s="41">
        <v>49</v>
      </c>
      <c r="AM27" s="46">
        <v>49</v>
      </c>
      <c r="AN27" s="38" t="s">
        <v>203</v>
      </c>
      <c r="AO27" s="57">
        <v>45</v>
      </c>
      <c r="AP27" s="41">
        <v>40</v>
      </c>
      <c r="AQ27" s="41">
        <v>0</v>
      </c>
      <c r="AR27" s="57">
        <v>30</v>
      </c>
      <c r="AW27" s="38"/>
      <c r="AX27" s="41" t="s">
        <v>203</v>
      </c>
      <c r="AY27" s="41">
        <v>2812</v>
      </c>
      <c r="AZ27" s="40">
        <v>2812</v>
      </c>
      <c r="BA27" s="40">
        <v>2021</v>
      </c>
      <c r="BB27" s="40">
        <v>2021</v>
      </c>
      <c r="BC27" s="58">
        <v>1210</v>
      </c>
      <c r="BD27" s="57" t="s">
        <v>203</v>
      </c>
      <c r="BE27" s="62">
        <v>25393910.905586243</v>
      </c>
      <c r="BF27" s="50">
        <v>10405844</v>
      </c>
      <c r="BG27" s="49" t="s">
        <v>203</v>
      </c>
      <c r="BH27" s="51" t="s">
        <v>203</v>
      </c>
    </row>
    <row r="28" spans="1:60" s="38" customFormat="1" ht="22.5">
      <c r="A28" s="8" t="s">
        <v>63</v>
      </c>
      <c r="B28" s="1">
        <v>248</v>
      </c>
      <c r="C28" s="1" t="s">
        <v>230</v>
      </c>
      <c r="D28" s="1" t="s">
        <v>203</v>
      </c>
      <c r="E28" s="1" t="s">
        <v>0</v>
      </c>
      <c r="F28" s="1" t="s">
        <v>22</v>
      </c>
      <c r="G28" s="1" t="s">
        <v>41</v>
      </c>
      <c r="H28" s="38">
        <v>32</v>
      </c>
      <c r="I28" s="38">
        <v>32</v>
      </c>
      <c r="J28" s="9">
        <v>-0.10107482224702835</v>
      </c>
      <c r="K28" s="9">
        <v>0.45</v>
      </c>
      <c r="L28" s="9">
        <v>92.5</v>
      </c>
      <c r="M28" s="9">
        <v>90.811163749999992</v>
      </c>
      <c r="N28" s="9">
        <v>0.9657832863993977</v>
      </c>
      <c r="O28" s="39">
        <v>89.23049125</v>
      </c>
      <c r="P28" s="39">
        <v>92.391836249999997</v>
      </c>
      <c r="Q28" s="47">
        <v>82.520477294921903</v>
      </c>
      <c r="R28" s="10">
        <v>100</v>
      </c>
      <c r="S28" s="41">
        <v>43</v>
      </c>
      <c r="T28" s="42">
        <v>10776.57765542684</v>
      </c>
      <c r="U28" s="10">
        <v>9.1610882399999998</v>
      </c>
      <c r="V28" s="43">
        <v>1.0321140341534092</v>
      </c>
      <c r="W28" s="10">
        <v>4.5081565729240998</v>
      </c>
      <c r="X28" s="10">
        <v>4.6529316670759</v>
      </c>
      <c r="Y28" s="10">
        <v>63.088000000000001</v>
      </c>
      <c r="Z28" s="10">
        <v>21.85</v>
      </c>
      <c r="AA28" s="10">
        <v>2274</v>
      </c>
      <c r="AB28" s="40">
        <v>84.7</v>
      </c>
      <c r="AC28" s="10">
        <v>98.976067</v>
      </c>
      <c r="AD28" s="10">
        <v>86.9</v>
      </c>
      <c r="AE28" s="44">
        <v>6.6542634963989258</v>
      </c>
      <c r="AF28" s="45">
        <v>13.2</v>
      </c>
      <c r="AG28" s="45" t="s">
        <v>203</v>
      </c>
      <c r="AH28" s="45">
        <v>15.1</v>
      </c>
      <c r="AI28" s="45">
        <v>15.1</v>
      </c>
      <c r="AJ28" s="38">
        <v>51</v>
      </c>
      <c r="AK28" s="38">
        <v>51</v>
      </c>
      <c r="AL28" s="41">
        <v>43.8</v>
      </c>
      <c r="AM28" s="46">
        <v>43.8</v>
      </c>
      <c r="AN28" s="38">
        <v>59</v>
      </c>
      <c r="AO28" s="38">
        <v>60</v>
      </c>
      <c r="AP28" s="41">
        <v>61</v>
      </c>
      <c r="AQ28" s="41">
        <v>2</v>
      </c>
      <c r="AR28" s="38">
        <v>29</v>
      </c>
      <c r="AS28" s="38">
        <v>1</v>
      </c>
      <c r="AT28" s="38">
        <v>84</v>
      </c>
      <c r="AU28" s="38">
        <v>47</v>
      </c>
      <c r="AV28" s="38">
        <v>33</v>
      </c>
      <c r="AW28" s="38">
        <v>41</v>
      </c>
      <c r="AX28" s="41">
        <v>60.4</v>
      </c>
      <c r="AY28" s="41">
        <v>9259</v>
      </c>
      <c r="AZ28" s="40">
        <v>9259</v>
      </c>
      <c r="BA28" s="40">
        <v>1866</v>
      </c>
      <c r="BB28" s="40">
        <v>933</v>
      </c>
      <c r="BC28" s="47">
        <v>1111</v>
      </c>
      <c r="BD28" s="38">
        <v>374</v>
      </c>
      <c r="BE28" s="48">
        <v>105822193.24438477</v>
      </c>
      <c r="BF28" s="50">
        <v>15903112</v>
      </c>
      <c r="BG28" s="49" t="s">
        <v>203</v>
      </c>
      <c r="BH28" s="51" t="s">
        <v>203</v>
      </c>
    </row>
    <row r="29" spans="1:60" s="38" customFormat="1" ht="22.5">
      <c r="A29" s="8" t="s">
        <v>64</v>
      </c>
      <c r="B29" s="1">
        <v>469</v>
      </c>
      <c r="C29" s="1" t="s">
        <v>231</v>
      </c>
      <c r="D29" s="1" t="s">
        <v>203</v>
      </c>
      <c r="E29" s="1" t="s">
        <v>32</v>
      </c>
      <c r="F29" s="1" t="s">
        <v>19</v>
      </c>
      <c r="G29" s="1" t="s">
        <v>30</v>
      </c>
      <c r="H29" s="38">
        <v>32</v>
      </c>
      <c r="I29" s="38">
        <v>36</v>
      </c>
      <c r="J29" s="9">
        <v>-1.3429268598556519</v>
      </c>
      <c r="K29" s="9">
        <v>0.37</v>
      </c>
      <c r="L29" s="9">
        <v>71.399999999999991</v>
      </c>
      <c r="M29" s="9">
        <v>72.292649999999995</v>
      </c>
      <c r="N29" s="9">
        <v>0.7856129063292151</v>
      </c>
      <c r="O29" s="39">
        <v>63.612935</v>
      </c>
      <c r="P29" s="39">
        <v>80.972364999999982</v>
      </c>
      <c r="Q29" s="47">
        <v>81.858207702636705</v>
      </c>
      <c r="R29" s="10">
        <v>100</v>
      </c>
      <c r="S29" s="41">
        <v>31.7</v>
      </c>
      <c r="T29" s="42">
        <v>10249.957913624363</v>
      </c>
      <c r="U29" s="10">
        <v>5.6421150500000001</v>
      </c>
      <c r="V29" s="43">
        <v>1.6176837810543407</v>
      </c>
      <c r="W29" s="10">
        <v>2.1553845009222199</v>
      </c>
      <c r="X29" s="10">
        <v>3.4867305490777798</v>
      </c>
      <c r="Y29" s="10">
        <v>43.002000000000002</v>
      </c>
      <c r="Z29" s="10">
        <v>22.1</v>
      </c>
      <c r="AA29" s="10">
        <v>51</v>
      </c>
      <c r="AB29" s="40">
        <v>94.7</v>
      </c>
      <c r="AC29" s="10">
        <v>99.8</v>
      </c>
      <c r="AD29" s="10">
        <v>99.2</v>
      </c>
      <c r="AE29" s="44">
        <v>9.1040182113647461</v>
      </c>
      <c r="AF29" s="45">
        <v>9.8000000000000007</v>
      </c>
      <c r="AG29" s="45" t="s">
        <v>203</v>
      </c>
      <c r="AH29" s="45">
        <v>44.4</v>
      </c>
      <c r="AI29" s="45">
        <v>44.4</v>
      </c>
      <c r="AJ29" s="38" t="s">
        <v>203</v>
      </c>
      <c r="AL29" s="41">
        <v>34.9</v>
      </c>
      <c r="AM29" s="46">
        <v>34.9</v>
      </c>
      <c r="AN29" s="38" t="s">
        <v>203</v>
      </c>
      <c r="AO29" s="52">
        <v>77</v>
      </c>
      <c r="AP29" s="41">
        <v>77.350000000000009</v>
      </c>
      <c r="AQ29" s="41">
        <v>5.6</v>
      </c>
      <c r="AR29" s="38">
        <v>46</v>
      </c>
      <c r="AX29" s="41" t="s">
        <v>203</v>
      </c>
      <c r="AY29" s="41">
        <v>630</v>
      </c>
      <c r="AZ29" s="40">
        <v>315</v>
      </c>
      <c r="BA29" s="40">
        <v>1188</v>
      </c>
      <c r="BB29" s="40">
        <v>594</v>
      </c>
      <c r="BC29" s="47">
        <v>122</v>
      </c>
      <c r="BD29" s="38" t="s">
        <v>203</v>
      </c>
      <c r="BE29" s="48">
        <v>815534917.0546875</v>
      </c>
      <c r="BF29" s="50">
        <v>91812566</v>
      </c>
      <c r="BG29" s="49" t="s">
        <v>203</v>
      </c>
      <c r="BH29" s="51" t="s">
        <v>203</v>
      </c>
    </row>
    <row r="30" spans="1:60" s="38" customFormat="1">
      <c r="A30" s="8" t="s">
        <v>65</v>
      </c>
      <c r="B30" s="1">
        <v>939</v>
      </c>
      <c r="C30" s="1" t="s">
        <v>232</v>
      </c>
      <c r="D30" s="1" t="s">
        <v>203</v>
      </c>
      <c r="E30" s="1" t="s">
        <v>25</v>
      </c>
      <c r="F30" s="1" t="s">
        <v>28</v>
      </c>
      <c r="G30" s="1" t="s">
        <v>23</v>
      </c>
      <c r="H30" s="51">
        <v>64</v>
      </c>
      <c r="I30" s="38">
        <v>70</v>
      </c>
      <c r="J30" s="9">
        <v>0.62138080596923828</v>
      </c>
      <c r="K30" s="9">
        <v>0.79</v>
      </c>
      <c r="L30" s="9">
        <v>99.8</v>
      </c>
      <c r="M30" s="9">
        <v>99.854702500000002</v>
      </c>
      <c r="N30" s="9">
        <v>1.0000478206238883</v>
      </c>
      <c r="O30" s="39">
        <v>99.857089999999999</v>
      </c>
      <c r="P30" s="39">
        <v>99.852315000000004</v>
      </c>
      <c r="Q30" s="47">
        <v>92.452651977539105</v>
      </c>
      <c r="R30" s="10">
        <v>100</v>
      </c>
      <c r="S30" s="41">
        <v>84.2</v>
      </c>
      <c r="T30" s="42">
        <v>27345.246865671772</v>
      </c>
      <c r="U30" s="10">
        <v>6.3792942100000003</v>
      </c>
      <c r="V30" s="43">
        <v>0.26865392736746013</v>
      </c>
      <c r="W30" s="10">
        <v>5.0283959024487102</v>
      </c>
      <c r="X30" s="10">
        <v>1.3508983075512899</v>
      </c>
      <c r="Y30" s="10">
        <v>67.834999999999994</v>
      </c>
      <c r="Z30" s="10">
        <v>5.0999999999999996</v>
      </c>
      <c r="AA30" s="10">
        <v>626</v>
      </c>
      <c r="AB30" s="40">
        <v>97.2</v>
      </c>
      <c r="AC30" s="10">
        <v>100</v>
      </c>
      <c r="AD30" s="10">
        <v>99.6</v>
      </c>
      <c r="AE30" s="44">
        <v>4.3686060905456543</v>
      </c>
      <c r="AF30" s="45">
        <v>10.7</v>
      </c>
      <c r="AG30" s="45">
        <v>11.63</v>
      </c>
      <c r="AH30" s="45">
        <v>12</v>
      </c>
      <c r="AI30" s="45" t="s">
        <v>203</v>
      </c>
      <c r="AJ30" s="38">
        <v>12</v>
      </c>
      <c r="AL30" s="41">
        <v>9.9</v>
      </c>
      <c r="AM30" s="46">
        <v>9.9</v>
      </c>
      <c r="AN30" s="38">
        <v>16</v>
      </c>
      <c r="AO30" s="52">
        <v>15.2</v>
      </c>
      <c r="AP30" s="41" t="s">
        <v>203</v>
      </c>
      <c r="AQ30" s="41" t="s">
        <v>203</v>
      </c>
      <c r="AR30" s="38">
        <v>1.7</v>
      </c>
      <c r="AX30" s="41">
        <v>34.6</v>
      </c>
      <c r="AY30" s="41" t="s">
        <v>203</v>
      </c>
      <c r="AZ30" s="40">
        <v>312</v>
      </c>
      <c r="BA30" s="40" t="s">
        <v>203</v>
      </c>
      <c r="BB30" s="40" t="s">
        <v>203</v>
      </c>
      <c r="BC30" s="47">
        <v>116</v>
      </c>
      <c r="BD30" s="38">
        <v>246</v>
      </c>
      <c r="BE30" s="48">
        <v>5742729.5714874268</v>
      </c>
      <c r="BF30" s="50">
        <v>1314545</v>
      </c>
      <c r="BG30" s="49" t="s">
        <v>203</v>
      </c>
      <c r="BH30" s="51" t="s">
        <v>203</v>
      </c>
    </row>
    <row r="31" spans="1:60" s="38" customFormat="1">
      <c r="A31" s="8" t="s">
        <v>66</v>
      </c>
      <c r="B31" s="1">
        <v>644</v>
      </c>
      <c r="C31" s="1" t="s">
        <v>233</v>
      </c>
      <c r="D31" s="1" t="s">
        <v>203</v>
      </c>
      <c r="E31" s="1" t="s">
        <v>44</v>
      </c>
      <c r="F31" s="1" t="s">
        <v>45</v>
      </c>
      <c r="G31" s="1" t="s">
        <v>34</v>
      </c>
      <c r="H31" s="38">
        <v>33</v>
      </c>
      <c r="I31" s="38">
        <v>33</v>
      </c>
      <c r="J31" s="9">
        <v>-1.4800428152084351</v>
      </c>
      <c r="K31" s="9">
        <v>0.38</v>
      </c>
      <c r="L31" s="9">
        <v>42.699999999999996</v>
      </c>
      <c r="M31" s="9">
        <v>39.369353333333336</v>
      </c>
      <c r="N31" s="9">
        <v>0.59229639983568516</v>
      </c>
      <c r="O31" s="39">
        <v>29.288926666666669</v>
      </c>
      <c r="P31" s="39">
        <v>49.449780000000004</v>
      </c>
      <c r="Q31" s="40"/>
      <c r="R31" s="10">
        <v>57.839260101318402</v>
      </c>
      <c r="S31" s="41">
        <v>2.9000000000000004</v>
      </c>
      <c r="T31" s="42">
        <v>1529.8937825545599</v>
      </c>
      <c r="U31" s="10">
        <v>4.8843132499999999</v>
      </c>
      <c r="V31" s="43">
        <v>0.70329539831038146</v>
      </c>
      <c r="W31" s="10">
        <v>2.8675667502214202</v>
      </c>
      <c r="X31" s="10">
        <v>2.0167464997785798</v>
      </c>
      <c r="Y31" s="10">
        <v>18.16</v>
      </c>
      <c r="Z31" s="10">
        <v>22.2</v>
      </c>
      <c r="AA31" s="10">
        <v>848</v>
      </c>
      <c r="AB31" s="40">
        <v>28</v>
      </c>
      <c r="AC31" s="10">
        <v>27.2</v>
      </c>
      <c r="AD31" s="10">
        <v>55.4</v>
      </c>
      <c r="AF31" s="45"/>
      <c r="AG31" s="45" t="s">
        <v>203</v>
      </c>
      <c r="AH31" s="45">
        <v>61.965753424657535</v>
      </c>
      <c r="AI31" s="45">
        <v>61.965753424657535</v>
      </c>
      <c r="AJ31" s="38" t="s">
        <v>203</v>
      </c>
      <c r="AL31" s="41">
        <v>71</v>
      </c>
      <c r="AM31" s="46">
        <v>71</v>
      </c>
      <c r="AN31" s="38" t="s">
        <v>203</v>
      </c>
      <c r="AO31" s="38">
        <v>23</v>
      </c>
      <c r="AP31" s="41" t="s">
        <v>203</v>
      </c>
      <c r="AQ31" s="41" t="s">
        <v>203</v>
      </c>
      <c r="AR31" s="38">
        <v>31.6</v>
      </c>
      <c r="AX31" s="41" t="s">
        <v>203</v>
      </c>
      <c r="AY31" s="41">
        <v>292</v>
      </c>
      <c r="AZ31" s="40">
        <v>152</v>
      </c>
      <c r="BA31" s="40" t="s">
        <v>203</v>
      </c>
      <c r="BB31" s="40" t="s">
        <v>203</v>
      </c>
      <c r="BC31" s="38">
        <v>175</v>
      </c>
      <c r="BD31" s="38" t="s">
        <v>203</v>
      </c>
      <c r="BE31" s="54"/>
      <c r="BF31" s="50">
        <v>97366774</v>
      </c>
      <c r="BG31" s="49">
        <v>5.9747787610619474</v>
      </c>
      <c r="BH31" s="51">
        <v>452</v>
      </c>
    </row>
    <row r="32" spans="1:60" s="38" customFormat="1">
      <c r="A32" s="8" t="s">
        <v>67</v>
      </c>
      <c r="B32" s="1">
        <v>172</v>
      </c>
      <c r="C32" s="1" t="s">
        <v>234</v>
      </c>
      <c r="D32" s="1" t="s">
        <v>203</v>
      </c>
      <c r="E32" s="1" t="s">
        <v>25</v>
      </c>
      <c r="F32" s="1" t="s">
        <v>28</v>
      </c>
      <c r="G32" s="1" t="s">
        <v>50</v>
      </c>
      <c r="H32" s="38">
        <v>90</v>
      </c>
      <c r="I32" s="38">
        <v>90</v>
      </c>
      <c r="J32" s="9">
        <v>1.0387194156646729</v>
      </c>
      <c r="K32" s="9">
        <v>0.87</v>
      </c>
      <c r="L32" s="9">
        <v>100</v>
      </c>
      <c r="M32" s="9">
        <v>100</v>
      </c>
      <c r="N32" s="9">
        <v>1</v>
      </c>
      <c r="O32" s="39">
        <v>100</v>
      </c>
      <c r="P32" s="39">
        <v>100</v>
      </c>
      <c r="Q32" s="47">
        <v>94.003181457519503</v>
      </c>
      <c r="R32" s="10">
        <v>100</v>
      </c>
      <c r="S32" s="41">
        <v>92.4</v>
      </c>
      <c r="T32" s="42">
        <v>38993.670667304759</v>
      </c>
      <c r="U32" s="10">
        <v>9.6799089400000007</v>
      </c>
      <c r="V32" s="43">
        <v>0.32786770380556168</v>
      </c>
      <c r="W32" s="10">
        <v>7.2898142731073001</v>
      </c>
      <c r="X32" s="10">
        <v>2.3900946668927001</v>
      </c>
      <c r="Y32" s="10">
        <v>83.819000000000003</v>
      </c>
      <c r="Z32" s="10">
        <v>1.7</v>
      </c>
      <c r="AA32" s="10">
        <v>536</v>
      </c>
      <c r="AB32" s="40">
        <v>97.6</v>
      </c>
      <c r="AC32" s="10">
        <v>100</v>
      </c>
      <c r="AD32" s="10">
        <v>100</v>
      </c>
      <c r="AE32" s="44">
        <v>7.1919441223144531</v>
      </c>
      <c r="AF32" s="45">
        <v>17</v>
      </c>
      <c r="AG32" s="45">
        <v>17.23</v>
      </c>
      <c r="AH32" s="45">
        <v>5.0999999999999996</v>
      </c>
      <c r="AI32" s="45">
        <v>5.0999999999999996</v>
      </c>
      <c r="AJ32" s="38">
        <v>7.0000000000000009</v>
      </c>
      <c r="AK32" s="38">
        <v>7</v>
      </c>
      <c r="AL32" s="41">
        <v>10.8</v>
      </c>
      <c r="AM32" s="46">
        <v>10.8</v>
      </c>
      <c r="AN32" s="38">
        <v>12</v>
      </c>
      <c r="AO32" s="52">
        <v>11.2</v>
      </c>
      <c r="AP32" s="41">
        <v>3.4</v>
      </c>
      <c r="AQ32" s="41">
        <v>0</v>
      </c>
      <c r="AR32" s="38">
        <v>2.8</v>
      </c>
      <c r="AS32" s="38">
        <v>0</v>
      </c>
      <c r="AT32" s="38">
        <v>4</v>
      </c>
      <c r="AU32" s="38">
        <v>6</v>
      </c>
      <c r="AV32" s="38">
        <v>0</v>
      </c>
      <c r="AX32" s="41">
        <v>18</v>
      </c>
      <c r="AY32" s="41">
        <v>2419</v>
      </c>
      <c r="AZ32" s="40">
        <v>2420</v>
      </c>
      <c r="BA32" s="40">
        <v>319</v>
      </c>
      <c r="BB32" s="40">
        <v>318</v>
      </c>
      <c r="BC32" s="47">
        <v>1487</v>
      </c>
      <c r="BD32" s="38">
        <v>4342</v>
      </c>
      <c r="BE32" s="48">
        <v>39278888.868530273</v>
      </c>
      <c r="BF32" s="50">
        <v>5461512</v>
      </c>
      <c r="BG32" s="49" t="s">
        <v>203</v>
      </c>
      <c r="BH32" s="51" t="s">
        <v>203</v>
      </c>
    </row>
    <row r="33" spans="1:60" s="38" customFormat="1">
      <c r="A33" s="8" t="s">
        <v>68</v>
      </c>
      <c r="B33" s="1">
        <v>132</v>
      </c>
      <c r="C33" s="1" t="s">
        <v>235</v>
      </c>
      <c r="D33" s="1" t="s">
        <v>203</v>
      </c>
      <c r="E33" s="1" t="s">
        <v>25</v>
      </c>
      <c r="F33" s="1" t="s">
        <v>28</v>
      </c>
      <c r="G33" s="1" t="s">
        <v>23</v>
      </c>
      <c r="H33" s="38">
        <v>71</v>
      </c>
      <c r="I33" s="38">
        <v>70</v>
      </c>
      <c r="J33" s="9">
        <v>0.27345073223114014</v>
      </c>
      <c r="K33" s="9">
        <v>0.72</v>
      </c>
      <c r="L33" s="9">
        <v>99</v>
      </c>
      <c r="M33" s="9">
        <v>99</v>
      </c>
      <c r="N33" s="9">
        <v>1</v>
      </c>
      <c r="O33" s="39">
        <v>99</v>
      </c>
      <c r="P33" s="39">
        <v>99</v>
      </c>
      <c r="Q33" s="47">
        <v>99.444328308105497</v>
      </c>
      <c r="R33" s="10" t="s">
        <v>203</v>
      </c>
      <c r="S33" s="41">
        <v>83.8</v>
      </c>
      <c r="T33" s="42">
        <v>37774.999181216728</v>
      </c>
      <c r="U33" s="10">
        <v>11.53951975</v>
      </c>
      <c r="V33" s="43">
        <v>0.27868595128289997</v>
      </c>
      <c r="W33" s="10">
        <v>9.0245143762019602</v>
      </c>
      <c r="X33" s="10">
        <v>2.5150053737980498</v>
      </c>
      <c r="Y33" s="10">
        <v>78.819999999999993</v>
      </c>
      <c r="Z33" s="10">
        <v>10.7</v>
      </c>
      <c r="AA33" s="10">
        <v>867</v>
      </c>
      <c r="AB33" s="40">
        <v>98.7</v>
      </c>
      <c r="AC33" s="10">
        <v>100</v>
      </c>
      <c r="AD33" s="10">
        <v>100</v>
      </c>
      <c r="AE33" s="44">
        <v>12.889975547790527</v>
      </c>
      <c r="AF33" s="45">
        <v>26.9</v>
      </c>
      <c r="AG33" s="45">
        <v>29.94</v>
      </c>
      <c r="AH33" s="45">
        <v>8.1999999999999993</v>
      </c>
      <c r="AI33" s="45">
        <v>8.1999999999999993</v>
      </c>
      <c r="AJ33" s="38">
        <v>12</v>
      </c>
      <c r="AK33" s="38">
        <v>12</v>
      </c>
      <c r="AL33" s="41">
        <v>17.899999999999999</v>
      </c>
      <c r="AM33" s="46">
        <v>17.899999999999999</v>
      </c>
      <c r="AN33" s="38">
        <v>21</v>
      </c>
      <c r="AO33" s="52">
        <v>17.7</v>
      </c>
      <c r="AP33" s="41">
        <v>25.300000000000004</v>
      </c>
      <c r="AQ33" s="41">
        <v>0</v>
      </c>
      <c r="AR33" s="38">
        <v>20.100000000000001</v>
      </c>
      <c r="AS33" s="38">
        <v>0</v>
      </c>
      <c r="AT33" s="38">
        <v>32</v>
      </c>
      <c r="AU33" s="38">
        <v>33</v>
      </c>
      <c r="AV33" s="38">
        <v>1</v>
      </c>
      <c r="AW33" s="38">
        <v>16</v>
      </c>
      <c r="AX33" s="41">
        <v>41.6</v>
      </c>
      <c r="AY33" s="41">
        <v>8479</v>
      </c>
      <c r="AZ33" s="40">
        <v>8694</v>
      </c>
      <c r="BA33" s="40">
        <v>1654</v>
      </c>
      <c r="BB33" s="40">
        <v>1640</v>
      </c>
      <c r="BC33" s="47">
        <v>4716</v>
      </c>
      <c r="BD33" s="38">
        <v>10998</v>
      </c>
      <c r="BE33" s="48">
        <v>857131046.91015625</v>
      </c>
      <c r="BF33" s="50">
        <v>66331957</v>
      </c>
      <c r="BG33" s="49" t="s">
        <v>203</v>
      </c>
      <c r="BH33" s="51" t="s">
        <v>203</v>
      </c>
    </row>
    <row r="34" spans="1:60" s="38" customFormat="1">
      <c r="A34" s="8" t="s">
        <v>69</v>
      </c>
      <c r="B34" s="1">
        <v>134</v>
      </c>
      <c r="C34" s="1" t="s">
        <v>236</v>
      </c>
      <c r="D34" s="1" t="s">
        <v>203</v>
      </c>
      <c r="E34" s="1" t="s">
        <v>25</v>
      </c>
      <c r="F34" s="1" t="s">
        <v>28</v>
      </c>
      <c r="G34" s="1" t="s">
        <v>23</v>
      </c>
      <c r="H34" s="38">
        <v>79</v>
      </c>
      <c r="I34" s="38">
        <v>81</v>
      </c>
      <c r="J34" s="9">
        <v>0.71522331237792969</v>
      </c>
      <c r="K34" s="9">
        <v>0.83</v>
      </c>
      <c r="L34" s="9">
        <v>99</v>
      </c>
      <c r="M34" s="9">
        <v>99</v>
      </c>
      <c r="N34" s="9">
        <v>1</v>
      </c>
      <c r="O34" s="39">
        <v>99</v>
      </c>
      <c r="P34" s="39">
        <v>99</v>
      </c>
      <c r="Q34" s="40"/>
      <c r="R34" s="10">
        <v>100</v>
      </c>
      <c r="S34" s="41">
        <v>86.2</v>
      </c>
      <c r="T34" s="42">
        <v>43787.815725877415</v>
      </c>
      <c r="U34" s="10">
        <v>11.297000669999999</v>
      </c>
      <c r="V34" s="43">
        <v>0.29891829430463901</v>
      </c>
      <c r="W34" s="10">
        <v>8.6972373239594098</v>
      </c>
      <c r="X34" s="10">
        <v>2.5997633460405898</v>
      </c>
      <c r="Y34" s="10">
        <v>74.688000000000002</v>
      </c>
      <c r="Z34" s="10">
        <v>8.5</v>
      </c>
      <c r="AA34" s="10">
        <v>700</v>
      </c>
      <c r="AB34" s="40">
        <v>99.2</v>
      </c>
      <c r="AC34" s="10">
        <v>100</v>
      </c>
      <c r="AD34" s="10">
        <v>100</v>
      </c>
      <c r="AE34" s="44">
        <v>7.0636534690856934</v>
      </c>
      <c r="AF34" s="45">
        <v>13.7</v>
      </c>
      <c r="AG34" s="45">
        <v>14.36</v>
      </c>
      <c r="AH34" s="45">
        <v>8</v>
      </c>
      <c r="AI34" s="45">
        <v>8</v>
      </c>
      <c r="AJ34" s="38">
        <v>11</v>
      </c>
      <c r="AK34" s="38">
        <v>11</v>
      </c>
      <c r="AL34" s="41">
        <v>23.7</v>
      </c>
      <c r="AM34" s="46">
        <v>23.7</v>
      </c>
      <c r="AN34" s="38">
        <v>21</v>
      </c>
      <c r="AO34" s="52">
        <v>19.5</v>
      </c>
      <c r="AP34" s="41">
        <v>12.5</v>
      </c>
      <c r="AQ34" s="41">
        <v>0</v>
      </c>
      <c r="AR34" s="38">
        <v>16.2</v>
      </c>
      <c r="AS34" s="38">
        <v>0</v>
      </c>
      <c r="AT34" s="38">
        <v>11</v>
      </c>
      <c r="AU34" s="38">
        <v>15</v>
      </c>
      <c r="AV34" s="38">
        <v>0</v>
      </c>
      <c r="AW34" s="38">
        <v>11</v>
      </c>
      <c r="AX34" s="41">
        <v>29</v>
      </c>
      <c r="AY34" s="41">
        <v>3642</v>
      </c>
      <c r="AZ34" s="40">
        <v>3636</v>
      </c>
      <c r="BA34" s="40">
        <v>519</v>
      </c>
      <c r="BB34" s="40">
        <v>512</v>
      </c>
      <c r="BC34" s="47">
        <v>2374</v>
      </c>
      <c r="BD34" s="38">
        <v>8712</v>
      </c>
      <c r="BE34" s="48">
        <v>572032323.14550781</v>
      </c>
      <c r="BF34" s="50">
        <v>80982500</v>
      </c>
      <c r="BG34" s="49" t="s">
        <v>203</v>
      </c>
      <c r="BH34" s="51" t="s">
        <v>203</v>
      </c>
    </row>
    <row r="35" spans="1:60" s="38" customFormat="1">
      <c r="A35" s="8" t="s">
        <v>70</v>
      </c>
      <c r="B35" s="1">
        <v>174</v>
      </c>
      <c r="C35" s="1" t="s">
        <v>237</v>
      </c>
      <c r="D35" s="1" t="s">
        <v>203</v>
      </c>
      <c r="E35" s="1" t="s">
        <v>25</v>
      </c>
      <c r="F35" s="1" t="s">
        <v>28</v>
      </c>
      <c r="G35" s="1" t="s">
        <v>54</v>
      </c>
      <c r="H35" s="38">
        <v>36</v>
      </c>
      <c r="I35" s="38">
        <v>46</v>
      </c>
      <c r="J35" s="9">
        <v>-0.22688782215118408</v>
      </c>
      <c r="K35" s="9">
        <v>0.6</v>
      </c>
      <c r="L35" s="9">
        <v>97.5</v>
      </c>
      <c r="M35" s="9">
        <v>96.454460000000012</v>
      </c>
      <c r="N35" s="9">
        <v>0.97350924204636602</v>
      </c>
      <c r="O35" s="39">
        <v>95.159735000000012</v>
      </c>
      <c r="P35" s="39">
        <v>97.749184999999997</v>
      </c>
      <c r="Q35" s="47">
        <v>95.538856506347699</v>
      </c>
      <c r="R35" s="10">
        <v>99.512641906738295</v>
      </c>
      <c r="S35" s="41">
        <v>63.2</v>
      </c>
      <c r="T35" s="42">
        <v>24094.79418925663</v>
      </c>
      <c r="U35" s="10">
        <v>8.0842670200000004</v>
      </c>
      <c r="V35" s="43">
        <v>0.62170580936679298</v>
      </c>
      <c r="W35" s="10">
        <v>4.9850391934876104</v>
      </c>
      <c r="X35" s="10">
        <v>3.0992278265123998</v>
      </c>
      <c r="Y35" s="10">
        <v>77</v>
      </c>
      <c r="Z35" s="10">
        <v>15.4</v>
      </c>
      <c r="AA35" s="10">
        <v>652</v>
      </c>
      <c r="AB35" s="40">
        <v>99</v>
      </c>
      <c r="AC35" s="10">
        <v>100</v>
      </c>
      <c r="AD35" s="10">
        <v>100</v>
      </c>
      <c r="AE35" s="44">
        <v>14.629643440246582</v>
      </c>
      <c r="AF35" s="45">
        <v>36.9</v>
      </c>
      <c r="AG35" s="45">
        <v>36.14</v>
      </c>
      <c r="AH35" s="45">
        <v>14.9</v>
      </c>
      <c r="AI35" s="45">
        <v>14.9</v>
      </c>
      <c r="AJ35" s="38">
        <v>21</v>
      </c>
      <c r="AK35" s="38">
        <v>21</v>
      </c>
      <c r="AL35" s="41">
        <v>26.6</v>
      </c>
      <c r="AM35" s="46">
        <v>26.6</v>
      </c>
      <c r="AN35" s="38">
        <v>31</v>
      </c>
      <c r="AO35" s="52">
        <v>30.6</v>
      </c>
      <c r="AP35" s="41">
        <v>75.8</v>
      </c>
      <c r="AQ35" s="41">
        <v>68.2</v>
      </c>
      <c r="AR35" s="38">
        <v>39.200000000000003</v>
      </c>
      <c r="AS35" s="38">
        <v>1</v>
      </c>
      <c r="AT35" s="38">
        <v>71</v>
      </c>
      <c r="AU35" s="38">
        <v>68</v>
      </c>
      <c r="AV35" s="38">
        <v>63</v>
      </c>
      <c r="AW35" s="38">
        <v>39</v>
      </c>
      <c r="AX35" s="41">
        <v>46.4</v>
      </c>
      <c r="AY35" s="41">
        <v>1435</v>
      </c>
      <c r="AZ35" s="40">
        <v>1433</v>
      </c>
      <c r="BA35" s="40">
        <v>1665</v>
      </c>
      <c r="BB35" s="40">
        <v>1636</v>
      </c>
      <c r="BC35" s="47">
        <v>784</v>
      </c>
      <c r="BD35" s="38">
        <v>1191</v>
      </c>
      <c r="BE35" s="48">
        <v>159352113.37054443</v>
      </c>
      <c r="BF35" s="50">
        <v>10892413</v>
      </c>
      <c r="BG35" s="49" t="s">
        <v>203</v>
      </c>
      <c r="BH35" s="51" t="s">
        <v>203</v>
      </c>
    </row>
    <row r="36" spans="1:60" s="38" customFormat="1" ht="22.5">
      <c r="A36" s="8" t="s">
        <v>71</v>
      </c>
      <c r="B36" s="1">
        <v>258</v>
      </c>
      <c r="C36" s="1" t="s">
        <v>238</v>
      </c>
      <c r="D36" s="1" t="s">
        <v>203</v>
      </c>
      <c r="E36" s="1" t="s">
        <v>32</v>
      </c>
      <c r="F36" s="1" t="s">
        <v>22</v>
      </c>
      <c r="G36" s="1" t="s">
        <v>52</v>
      </c>
      <c r="H36" s="38">
        <v>33</v>
      </c>
      <c r="I36" s="38">
        <v>28</v>
      </c>
      <c r="J36" s="9">
        <v>-0.64731931686401367</v>
      </c>
      <c r="K36" s="9">
        <v>0.44</v>
      </c>
      <c r="L36" s="9">
        <v>70.599999999999994</v>
      </c>
      <c r="M36" s="9">
        <v>79.235456249999999</v>
      </c>
      <c r="N36" s="9">
        <v>0.86965595761815073</v>
      </c>
      <c r="O36" s="39">
        <v>73.711514999999991</v>
      </c>
      <c r="P36" s="39">
        <v>84.759397500000006</v>
      </c>
      <c r="Q36" s="47">
        <v>46.718418121337898</v>
      </c>
      <c r="R36" s="10">
        <v>86.689102172851605</v>
      </c>
      <c r="S36" s="41">
        <v>23.400000000000002</v>
      </c>
      <c r="T36" s="42">
        <v>7252.9499659534458</v>
      </c>
      <c r="U36" s="10">
        <v>6.2023012700000004</v>
      </c>
      <c r="V36" s="43">
        <v>1.6565401086248033</v>
      </c>
      <c r="W36" s="10">
        <v>2.33472901457931</v>
      </c>
      <c r="X36" s="10">
        <v>3.8675722554206899</v>
      </c>
      <c r="Y36" s="10">
        <v>50.212000000000003</v>
      </c>
      <c r="Z36" s="10">
        <v>23.45</v>
      </c>
      <c r="AA36" s="10">
        <v>1996</v>
      </c>
      <c r="AB36" s="40">
        <v>63.9</v>
      </c>
      <c r="AC36" s="10">
        <v>85.494371000000001</v>
      </c>
      <c r="AD36" s="10">
        <v>92.7</v>
      </c>
      <c r="AF36" s="45"/>
      <c r="AG36" s="45" t="s">
        <v>203</v>
      </c>
      <c r="AH36" s="45">
        <v>39.799999999999997</v>
      </c>
      <c r="AI36" s="45">
        <v>39.799999999999997</v>
      </c>
      <c r="AJ36" s="38" t="s">
        <v>203</v>
      </c>
      <c r="AL36" s="41">
        <v>41.8</v>
      </c>
      <c r="AM36" s="46">
        <v>41.8</v>
      </c>
      <c r="AN36" s="38" t="s">
        <v>203</v>
      </c>
      <c r="AO36" s="52"/>
      <c r="AP36" s="41">
        <v>30.5</v>
      </c>
      <c r="AQ36" s="41">
        <v>1.5</v>
      </c>
      <c r="AR36" s="38">
        <v>52</v>
      </c>
      <c r="AX36" s="41" t="s">
        <v>203</v>
      </c>
      <c r="AY36" s="41">
        <v>1607</v>
      </c>
      <c r="AZ36" s="40">
        <v>1607</v>
      </c>
      <c r="BA36" s="40">
        <v>5768</v>
      </c>
      <c r="BB36" s="40">
        <v>5768</v>
      </c>
      <c r="BC36" s="38">
        <v>666</v>
      </c>
      <c r="BD36" s="38" t="s">
        <v>203</v>
      </c>
      <c r="BE36" s="54"/>
      <c r="BF36" s="50">
        <v>15923559</v>
      </c>
      <c r="BG36" s="49" t="s">
        <v>203</v>
      </c>
      <c r="BH36" s="51" t="s">
        <v>203</v>
      </c>
    </row>
    <row r="37" spans="1:60" s="38" customFormat="1" ht="22.5">
      <c r="A37" s="8" t="s">
        <v>72</v>
      </c>
      <c r="B37" s="1">
        <v>268</v>
      </c>
      <c r="C37" s="1" t="s">
        <v>239</v>
      </c>
      <c r="D37" s="1" t="s">
        <v>203</v>
      </c>
      <c r="E37" s="1" t="s">
        <v>32</v>
      </c>
      <c r="F37" s="1" t="s">
        <v>22</v>
      </c>
      <c r="G37" s="1" t="s">
        <v>34</v>
      </c>
      <c r="H37" s="38">
        <v>28</v>
      </c>
      <c r="I37" s="38">
        <v>31</v>
      </c>
      <c r="J37" s="9">
        <v>-0.50991791486740112</v>
      </c>
      <c r="K37" s="9">
        <v>0.42</v>
      </c>
      <c r="L37" s="9">
        <v>76.2</v>
      </c>
      <c r="M37" s="9">
        <v>85.711030714285698</v>
      </c>
      <c r="N37" s="9">
        <v>0.99673546313891337</v>
      </c>
      <c r="O37" s="39">
        <v>85.570898571428557</v>
      </c>
      <c r="P37" s="39">
        <v>85.851162857142853</v>
      </c>
      <c r="Q37" s="47">
        <v>49.259361267089801</v>
      </c>
      <c r="R37" s="10">
        <v>100</v>
      </c>
      <c r="S37" s="41">
        <v>19.100000000000001</v>
      </c>
      <c r="T37" s="42">
        <v>4785.4443542051749</v>
      </c>
      <c r="U37" s="10">
        <v>8.7226804599999994</v>
      </c>
      <c r="V37" s="43">
        <v>0.97442456349250539</v>
      </c>
      <c r="W37" s="10">
        <v>4.4178342496766199</v>
      </c>
      <c r="X37" s="10">
        <v>4.3048462103233804</v>
      </c>
      <c r="Y37" s="10">
        <v>52.93</v>
      </c>
      <c r="Z37" s="10">
        <v>23.5</v>
      </c>
      <c r="AA37" s="10">
        <v>1976</v>
      </c>
      <c r="AB37" s="40">
        <v>82.6</v>
      </c>
      <c r="AC37" s="10">
        <v>88.653773000000001</v>
      </c>
      <c r="AD37" s="10">
        <v>90.6</v>
      </c>
      <c r="AF37" s="45"/>
      <c r="AG37" s="45" t="s">
        <v>203</v>
      </c>
      <c r="AH37" s="45">
        <v>36.700000000000003</v>
      </c>
      <c r="AI37" s="45">
        <v>36.700000000000003</v>
      </c>
      <c r="AJ37" s="38" t="s">
        <v>203</v>
      </c>
      <c r="AL37" s="41">
        <v>43.1</v>
      </c>
      <c r="AM37" s="46">
        <v>43.1</v>
      </c>
      <c r="AN37" s="38" t="s">
        <v>203</v>
      </c>
      <c r="AO37" s="53"/>
      <c r="AP37" s="41">
        <v>65</v>
      </c>
      <c r="AQ37" s="41">
        <v>2</v>
      </c>
      <c r="AR37" s="38">
        <v>30</v>
      </c>
      <c r="AX37" s="41" t="s">
        <v>203</v>
      </c>
      <c r="AY37" s="41">
        <v>3010</v>
      </c>
      <c r="AZ37" s="40">
        <v>3010</v>
      </c>
      <c r="BA37" s="40">
        <v>1840</v>
      </c>
      <c r="BB37" s="40">
        <v>920</v>
      </c>
      <c r="BC37" s="38">
        <v>975</v>
      </c>
      <c r="BD37" s="38" t="s">
        <v>203</v>
      </c>
      <c r="BE37" s="54"/>
      <c r="BF37" s="50">
        <v>8809216</v>
      </c>
      <c r="BG37" s="49" t="s">
        <v>203</v>
      </c>
      <c r="BH37" s="51" t="s">
        <v>203</v>
      </c>
    </row>
    <row r="38" spans="1:60" s="38" customFormat="1">
      <c r="A38" s="8" t="s">
        <v>73</v>
      </c>
      <c r="B38" s="1">
        <v>532</v>
      </c>
      <c r="C38" s="1" t="s">
        <v>240</v>
      </c>
      <c r="D38" s="1" t="s">
        <v>203</v>
      </c>
      <c r="E38" s="1" t="s">
        <v>25</v>
      </c>
      <c r="F38" s="1" t="s">
        <v>26</v>
      </c>
      <c r="G38" s="1" t="s">
        <v>23</v>
      </c>
      <c r="H38" s="51">
        <v>77</v>
      </c>
      <c r="I38" s="38">
        <v>75</v>
      </c>
      <c r="J38" s="9">
        <v>0.99310284852981567</v>
      </c>
      <c r="K38" s="9">
        <v>0.77</v>
      </c>
      <c r="L38" s="9">
        <v>94</v>
      </c>
      <c r="M38" s="9">
        <v>94</v>
      </c>
      <c r="N38" s="9">
        <v>1</v>
      </c>
      <c r="O38" s="39">
        <v>94</v>
      </c>
      <c r="P38" s="39">
        <v>94</v>
      </c>
      <c r="Q38" s="47">
        <v>88.198677062988295</v>
      </c>
      <c r="R38" s="10">
        <v>100</v>
      </c>
      <c r="S38" s="41">
        <v>74.599999999999994</v>
      </c>
      <c r="T38" s="42">
        <v>53462.863003292696</v>
      </c>
      <c r="U38" s="38">
        <v>5.7</v>
      </c>
      <c r="V38" s="43">
        <v>1.0449897750511248</v>
      </c>
      <c r="W38" s="63">
        <v>2.7873000000000001</v>
      </c>
      <c r="X38" s="10">
        <v>2.9127000000000001</v>
      </c>
      <c r="Y38" s="10">
        <v>100</v>
      </c>
      <c r="Z38" s="10">
        <v>22.65</v>
      </c>
      <c r="AA38" s="10">
        <v>1389</v>
      </c>
      <c r="AB38" s="40">
        <v>96</v>
      </c>
      <c r="AC38" s="10">
        <v>100</v>
      </c>
      <c r="AD38" s="10">
        <v>100</v>
      </c>
      <c r="AE38" s="44">
        <v>7.4950904846191406</v>
      </c>
      <c r="AF38" s="45">
        <v>11.7</v>
      </c>
      <c r="AG38" s="45" t="s">
        <v>203</v>
      </c>
      <c r="AH38" s="45" t="s">
        <v>203</v>
      </c>
      <c r="AI38" s="45" t="s">
        <v>203</v>
      </c>
      <c r="AJ38" s="38" t="s">
        <v>203</v>
      </c>
      <c r="AL38" s="41">
        <v>23.4</v>
      </c>
      <c r="AM38" s="46" t="s">
        <v>203</v>
      </c>
      <c r="AN38" s="38" t="s">
        <v>203</v>
      </c>
      <c r="AO38" s="52">
        <v>23.4</v>
      </c>
      <c r="AP38" s="41" t="s">
        <v>203</v>
      </c>
      <c r="AQ38" s="41" t="s">
        <v>203</v>
      </c>
      <c r="AR38" s="38" t="s">
        <v>203</v>
      </c>
      <c r="AX38" s="41" t="s">
        <v>203</v>
      </c>
      <c r="AY38" s="41" t="s">
        <v>203</v>
      </c>
      <c r="AZ38" s="40" t="s">
        <v>203</v>
      </c>
      <c r="BA38" s="40" t="s">
        <v>203</v>
      </c>
      <c r="BB38" s="40" t="s">
        <v>203</v>
      </c>
      <c r="BC38" s="47" t="s">
        <v>203</v>
      </c>
      <c r="BD38" s="38" t="s">
        <v>203</v>
      </c>
      <c r="BE38" s="48">
        <v>54277195.467041016</v>
      </c>
      <c r="BF38" s="50">
        <v>7241700</v>
      </c>
      <c r="BG38" s="49" t="s">
        <v>203</v>
      </c>
      <c r="BH38" s="51" t="s">
        <v>203</v>
      </c>
    </row>
    <row r="39" spans="1:60" s="38" customFormat="1">
      <c r="A39" s="8" t="s">
        <v>74</v>
      </c>
      <c r="B39" s="1">
        <v>944</v>
      </c>
      <c r="C39" s="1" t="s">
        <v>241</v>
      </c>
      <c r="D39" s="1" t="s">
        <v>203</v>
      </c>
      <c r="E39" s="1" t="s">
        <v>25</v>
      </c>
      <c r="F39" s="1" t="s">
        <v>28</v>
      </c>
      <c r="G39" s="1" t="s">
        <v>23</v>
      </c>
      <c r="H39" s="38">
        <v>55</v>
      </c>
      <c r="I39" s="38">
        <v>51</v>
      </c>
      <c r="J39" s="9">
        <v>0.73182541131973267</v>
      </c>
      <c r="K39" s="9">
        <v>0.56999999999999995</v>
      </c>
      <c r="L39" s="9">
        <v>99.4</v>
      </c>
      <c r="M39" s="9">
        <v>99.218564999999998</v>
      </c>
      <c r="N39" s="9">
        <v>0.99899001392130726</v>
      </c>
      <c r="O39" s="39">
        <v>99.168435000000002</v>
      </c>
      <c r="P39" s="39">
        <v>99.268694999999994</v>
      </c>
      <c r="Q39" s="47">
        <v>92.195373535156307</v>
      </c>
      <c r="R39" s="10">
        <v>98.877388000488295</v>
      </c>
      <c r="S39" s="41">
        <v>76.099999999999994</v>
      </c>
      <c r="T39" s="42">
        <v>24831.346059089417</v>
      </c>
      <c r="U39" s="10">
        <v>7.4007809299999998</v>
      </c>
      <c r="V39" s="43">
        <v>0.51559631143845308</v>
      </c>
      <c r="W39" s="10">
        <v>4.8830819091766697</v>
      </c>
      <c r="X39" s="10">
        <v>2.5176990208233301</v>
      </c>
      <c r="Y39" s="10">
        <v>69.831999999999994</v>
      </c>
      <c r="Z39" s="10">
        <v>9.75</v>
      </c>
      <c r="AA39" s="10">
        <v>589</v>
      </c>
      <c r="AB39" s="40">
        <v>98</v>
      </c>
      <c r="AC39" s="10">
        <v>100</v>
      </c>
      <c r="AD39" s="10">
        <v>100</v>
      </c>
      <c r="AE39" s="44">
        <v>7.2820863723754883</v>
      </c>
      <c r="AF39" s="45">
        <v>17.8</v>
      </c>
      <c r="AG39" s="45">
        <v>16.989999999999998</v>
      </c>
      <c r="AH39" s="45">
        <v>15.099999999999998</v>
      </c>
      <c r="AI39" s="45">
        <v>15.099999999999998</v>
      </c>
      <c r="AJ39" s="38">
        <v>17</v>
      </c>
      <c r="AK39" s="38">
        <v>17</v>
      </c>
      <c r="AL39" s="41">
        <v>31.2</v>
      </c>
      <c r="AM39" s="46">
        <v>31.2</v>
      </c>
      <c r="AN39" s="38">
        <v>28.999999999999996</v>
      </c>
      <c r="AO39" s="52">
        <v>29</v>
      </c>
      <c r="AP39" s="41">
        <v>53.100000000000009</v>
      </c>
      <c r="AQ39" s="41">
        <v>1.9</v>
      </c>
      <c r="AR39" s="38">
        <v>26.2</v>
      </c>
      <c r="AS39" s="38">
        <v>0</v>
      </c>
      <c r="AT39" s="38">
        <v>37</v>
      </c>
      <c r="AU39" s="38">
        <v>38</v>
      </c>
      <c r="AV39" s="38">
        <v>1</v>
      </c>
      <c r="AW39" s="38">
        <v>25</v>
      </c>
      <c r="AX39" s="41">
        <v>36.5</v>
      </c>
      <c r="AY39" s="41">
        <v>1224</v>
      </c>
      <c r="AZ39" s="40">
        <v>1213</v>
      </c>
      <c r="BA39" s="40">
        <v>431</v>
      </c>
      <c r="BB39" s="40">
        <v>413</v>
      </c>
      <c r="BC39" s="47">
        <v>1156</v>
      </c>
      <c r="BD39" s="38">
        <v>2021</v>
      </c>
      <c r="BE39" s="48">
        <v>71848473.587531567</v>
      </c>
      <c r="BF39" s="50">
        <v>9866468</v>
      </c>
      <c r="BG39" s="49" t="s">
        <v>203</v>
      </c>
      <c r="BH39" s="51" t="s">
        <v>203</v>
      </c>
    </row>
    <row r="40" spans="1:60" s="38" customFormat="1">
      <c r="A40" s="8" t="s">
        <v>75</v>
      </c>
      <c r="B40" s="1">
        <v>176</v>
      </c>
      <c r="C40" s="1" t="s">
        <v>242</v>
      </c>
      <c r="D40" s="1" t="s">
        <v>203</v>
      </c>
      <c r="E40" s="1" t="s">
        <v>25</v>
      </c>
      <c r="F40" s="1" t="s">
        <v>28</v>
      </c>
      <c r="G40" s="1" t="s">
        <v>76</v>
      </c>
      <c r="H40" s="38">
        <v>82</v>
      </c>
      <c r="I40" s="38">
        <v>79</v>
      </c>
      <c r="J40" s="9">
        <v>1.2671587467193604</v>
      </c>
      <c r="K40" s="9" t="s">
        <v>203</v>
      </c>
      <c r="L40" s="9">
        <v>99</v>
      </c>
      <c r="M40" s="9">
        <v>99</v>
      </c>
      <c r="N40" s="9">
        <v>1</v>
      </c>
      <c r="O40" s="39">
        <v>99</v>
      </c>
      <c r="P40" s="39">
        <v>99</v>
      </c>
      <c r="Q40" s="47">
        <v>88.081977844238295</v>
      </c>
      <c r="R40" s="10">
        <v>100</v>
      </c>
      <c r="S40" s="41">
        <v>98.2</v>
      </c>
      <c r="T40" s="42">
        <v>42704.421715605815</v>
      </c>
      <c r="U40" s="10">
        <v>8.8591659299999996</v>
      </c>
      <c r="V40" s="43">
        <v>0.23391765694412495</v>
      </c>
      <c r="W40" s="10">
        <v>7.1797059391631404</v>
      </c>
      <c r="X40" s="10">
        <v>1.6794599908368599</v>
      </c>
      <c r="Y40" s="10">
        <v>93.84</v>
      </c>
      <c r="Z40" s="10">
        <v>1.75</v>
      </c>
      <c r="AA40" s="10">
        <v>1940</v>
      </c>
      <c r="AB40" s="40">
        <v>98.8</v>
      </c>
      <c r="AC40" s="10">
        <v>100</v>
      </c>
      <c r="AD40" s="10">
        <v>100</v>
      </c>
      <c r="AF40" s="45"/>
      <c r="AG40" s="45">
        <v>19.91</v>
      </c>
      <c r="AH40" s="45">
        <v>6.2</v>
      </c>
      <c r="AI40" s="45">
        <v>6.2</v>
      </c>
      <c r="AJ40" s="38">
        <v>2</v>
      </c>
      <c r="AK40" s="38">
        <v>0</v>
      </c>
      <c r="AL40" s="41">
        <v>14</v>
      </c>
      <c r="AM40" s="46">
        <v>14</v>
      </c>
      <c r="AN40" s="38">
        <v>7.0000000000000009</v>
      </c>
      <c r="AO40" s="52">
        <v>6.8</v>
      </c>
      <c r="AP40" s="41" t="s">
        <v>203</v>
      </c>
      <c r="AQ40" s="41" t="s">
        <v>203</v>
      </c>
      <c r="AR40" s="38" t="s">
        <v>203</v>
      </c>
      <c r="AT40" s="38">
        <v>2</v>
      </c>
      <c r="AU40" s="38">
        <v>7</v>
      </c>
      <c r="AW40" s="38">
        <v>0</v>
      </c>
      <c r="AX40" s="41" t="s">
        <v>203</v>
      </c>
      <c r="AY40" s="41">
        <v>130</v>
      </c>
      <c r="AZ40" s="40">
        <v>121</v>
      </c>
      <c r="BA40" s="40" t="s">
        <v>203</v>
      </c>
      <c r="BB40" s="40" t="s">
        <v>203</v>
      </c>
      <c r="BC40" s="38" t="s">
        <v>203</v>
      </c>
      <c r="BD40" s="38">
        <v>162</v>
      </c>
      <c r="BE40" s="54"/>
      <c r="BF40" s="50">
        <v>327386</v>
      </c>
      <c r="BG40" s="49" t="s">
        <v>203</v>
      </c>
      <c r="BH40" s="51" t="s">
        <v>203</v>
      </c>
    </row>
    <row r="41" spans="1:60" s="38" customFormat="1">
      <c r="A41" s="8" t="s">
        <v>77</v>
      </c>
      <c r="B41" s="1">
        <v>534</v>
      </c>
      <c r="C41" s="1" t="s">
        <v>243</v>
      </c>
      <c r="D41" s="1" t="s">
        <v>203</v>
      </c>
      <c r="E41" s="1" t="s">
        <v>32</v>
      </c>
      <c r="F41" s="1" t="s">
        <v>33</v>
      </c>
      <c r="G41" s="1" t="s">
        <v>20</v>
      </c>
      <c r="H41" s="38">
        <v>36</v>
      </c>
      <c r="I41" s="38">
        <v>38</v>
      </c>
      <c r="J41" s="9">
        <v>-0.9209938645362854</v>
      </c>
      <c r="K41" s="9">
        <v>0.51</v>
      </c>
      <c r="L41" s="9">
        <v>59.5</v>
      </c>
      <c r="M41" s="9">
        <v>68.015080000000012</v>
      </c>
      <c r="N41" s="9">
        <v>0.73652065141851641</v>
      </c>
      <c r="O41" s="39">
        <v>57.695266666666669</v>
      </c>
      <c r="P41" s="39">
        <v>78.334893333333341</v>
      </c>
      <c r="Q41" s="47">
        <v>61.755241394042997</v>
      </c>
      <c r="R41" s="10">
        <v>97.545722961425795</v>
      </c>
      <c r="S41" s="41">
        <v>18</v>
      </c>
      <c r="T41" s="42">
        <v>5733.4524003259094</v>
      </c>
      <c r="U41" s="10">
        <v>4.6850883300000001</v>
      </c>
      <c r="V41" s="43">
        <v>2.3292801932721301</v>
      </c>
      <c r="W41" s="10">
        <v>1.40723761834997</v>
      </c>
      <c r="X41" s="10">
        <v>3.2778507116500299</v>
      </c>
      <c r="Y41" s="10">
        <v>31.631</v>
      </c>
      <c r="Z41" s="10">
        <v>23.65</v>
      </c>
      <c r="AA41" s="10">
        <v>1083</v>
      </c>
      <c r="AB41" s="40">
        <v>39.6</v>
      </c>
      <c r="AC41" s="10">
        <v>79.169258117675795</v>
      </c>
      <c r="AD41" s="10">
        <v>94.1</v>
      </c>
      <c r="AE41" s="44">
        <v>4.957768440246582</v>
      </c>
      <c r="AF41" s="45">
        <v>6</v>
      </c>
      <c r="AG41" s="45" t="s">
        <v>203</v>
      </c>
      <c r="AH41" s="45">
        <v>51.4412797889008</v>
      </c>
      <c r="AI41" s="45">
        <v>51.4412797889008</v>
      </c>
      <c r="AJ41" s="38">
        <v>83</v>
      </c>
      <c r="AK41" s="38">
        <v>82</v>
      </c>
      <c r="AL41" s="41">
        <v>52.328154425612055</v>
      </c>
      <c r="AM41" s="46">
        <v>52.328154425612055</v>
      </c>
      <c r="AN41" s="38">
        <v>84</v>
      </c>
      <c r="AO41" s="52">
        <v>59</v>
      </c>
      <c r="AP41" s="41">
        <v>47.165434724807227</v>
      </c>
      <c r="AQ41" s="41">
        <v>16.830303030303032</v>
      </c>
      <c r="AR41" s="38">
        <v>42.673369317584381</v>
      </c>
      <c r="AS41" s="38">
        <v>13</v>
      </c>
      <c r="AT41" s="38">
        <v>80</v>
      </c>
      <c r="AU41" s="38">
        <v>75</v>
      </c>
      <c r="AV41" s="38">
        <v>53</v>
      </c>
      <c r="AW41" s="38">
        <v>47</v>
      </c>
      <c r="AX41" s="41">
        <v>79.8</v>
      </c>
      <c r="AY41" s="41">
        <v>12127</v>
      </c>
      <c r="AZ41" s="40">
        <v>10612</v>
      </c>
      <c r="BA41" s="40">
        <v>3761</v>
      </c>
      <c r="BB41" s="40">
        <v>2376</v>
      </c>
      <c r="BC41" s="47">
        <v>28531</v>
      </c>
      <c r="BD41" s="38">
        <v>400</v>
      </c>
      <c r="BE41" s="48">
        <v>6421755794.8212891</v>
      </c>
      <c r="BF41" s="50">
        <v>1293859294</v>
      </c>
      <c r="BG41" s="49">
        <v>43.99261862917399</v>
      </c>
      <c r="BH41" s="51">
        <v>569</v>
      </c>
    </row>
    <row r="42" spans="1:60" s="38" customFormat="1">
      <c r="A42" s="8" t="s">
        <v>78</v>
      </c>
      <c r="B42" s="1">
        <v>536</v>
      </c>
      <c r="C42" s="1" t="s">
        <v>244</v>
      </c>
      <c r="D42" s="1" t="s">
        <v>203</v>
      </c>
      <c r="E42" s="1" t="s">
        <v>32</v>
      </c>
      <c r="F42" s="1" t="s">
        <v>26</v>
      </c>
      <c r="G42" s="1" t="s">
        <v>41</v>
      </c>
      <c r="H42" s="38">
        <v>32</v>
      </c>
      <c r="I42" s="38">
        <v>36</v>
      </c>
      <c r="J42" s="9">
        <v>-0.59594404697418213</v>
      </c>
      <c r="K42" s="9">
        <v>0.52</v>
      </c>
      <c r="L42" s="9">
        <v>90.4</v>
      </c>
      <c r="M42" s="9">
        <v>93.377694166666657</v>
      </c>
      <c r="N42" s="9">
        <v>0.94661906085506309</v>
      </c>
      <c r="O42" s="39">
        <v>90.817054999999996</v>
      </c>
      <c r="P42" s="39">
        <v>95.938333333333333</v>
      </c>
      <c r="Q42" s="47">
        <v>75.018371582031307</v>
      </c>
      <c r="R42" s="10">
        <v>100</v>
      </c>
      <c r="S42" s="41">
        <v>17.100000000000001</v>
      </c>
      <c r="T42" s="42">
        <v>10385.323322854652</v>
      </c>
      <c r="U42" s="10">
        <v>2.8468601599999999</v>
      </c>
      <c r="V42" s="43">
        <v>1.6469215018646959</v>
      </c>
      <c r="W42" s="10">
        <v>1.0755363005644301</v>
      </c>
      <c r="X42" s="10">
        <v>1.77132385943557</v>
      </c>
      <c r="Y42" s="10">
        <v>51.488</v>
      </c>
      <c r="Z42" s="10">
        <v>25.85</v>
      </c>
      <c r="AA42" s="10">
        <v>2702</v>
      </c>
      <c r="AB42" s="40">
        <v>60.8</v>
      </c>
      <c r="AC42" s="10">
        <v>97.01</v>
      </c>
      <c r="AD42" s="10">
        <v>86.8</v>
      </c>
      <c r="AE42" s="44">
        <v>3.6412718296051025</v>
      </c>
      <c r="AF42" s="45">
        <v>10.3</v>
      </c>
      <c r="AG42" s="45" t="s">
        <v>203</v>
      </c>
      <c r="AH42" s="45" t="s">
        <v>203</v>
      </c>
      <c r="AI42" s="45" t="s">
        <v>203</v>
      </c>
      <c r="AJ42" s="38" t="s">
        <v>203</v>
      </c>
      <c r="AL42" s="41">
        <v>72</v>
      </c>
      <c r="AM42" s="46" t="s">
        <v>203</v>
      </c>
      <c r="AN42" s="38" t="s">
        <v>203</v>
      </c>
      <c r="AO42" s="52">
        <v>72</v>
      </c>
      <c r="AP42" s="41">
        <v>60.25</v>
      </c>
      <c r="AQ42" s="41" t="s">
        <v>203</v>
      </c>
      <c r="AR42" s="38" t="s">
        <v>203</v>
      </c>
      <c r="AX42" s="41" t="s">
        <v>203</v>
      </c>
      <c r="AY42" s="41" t="s">
        <v>203</v>
      </c>
      <c r="AZ42" s="40" t="s">
        <v>203</v>
      </c>
      <c r="BA42" s="40">
        <v>134</v>
      </c>
      <c r="BB42" s="40" t="s">
        <v>203</v>
      </c>
      <c r="BC42" s="47" t="s">
        <v>203</v>
      </c>
      <c r="BD42" s="38" t="s">
        <v>203</v>
      </c>
      <c r="BE42" s="48">
        <v>926539003.14038086</v>
      </c>
      <c r="BF42" s="50">
        <v>255131116</v>
      </c>
      <c r="BG42" s="49" t="s">
        <v>203</v>
      </c>
      <c r="BH42" s="51" t="s">
        <v>203</v>
      </c>
    </row>
    <row r="43" spans="1:60" s="38" customFormat="1" ht="22.5">
      <c r="A43" s="8" t="s">
        <v>79</v>
      </c>
      <c r="B43" s="1">
        <v>429</v>
      </c>
      <c r="C43" s="1" t="s">
        <v>245</v>
      </c>
      <c r="D43" s="1" t="s">
        <v>203</v>
      </c>
      <c r="E43" s="1" t="s">
        <v>0</v>
      </c>
      <c r="F43" s="1" t="s">
        <v>19</v>
      </c>
      <c r="G43" s="1" t="s">
        <v>20</v>
      </c>
      <c r="H43" s="38">
        <v>28</v>
      </c>
      <c r="I43" s="38">
        <v>27</v>
      </c>
      <c r="J43" s="9">
        <v>-0.90521270036697388</v>
      </c>
      <c r="K43" s="9">
        <v>0.47</v>
      </c>
      <c r="L43" s="9">
        <v>79.400000000000006</v>
      </c>
      <c r="M43" s="9">
        <v>83.8428775</v>
      </c>
      <c r="N43" s="9">
        <v>0.88756253832502396</v>
      </c>
      <c r="O43" s="39">
        <v>78.848563333333331</v>
      </c>
      <c r="P43" s="39">
        <v>88.837191666666669</v>
      </c>
      <c r="Q43" s="47">
        <v>80.731201171875</v>
      </c>
      <c r="R43" s="10">
        <v>100</v>
      </c>
      <c r="S43" s="41">
        <v>39.4</v>
      </c>
      <c r="T43" s="42">
        <v>16507.024248116035</v>
      </c>
      <c r="U43" s="10">
        <v>6.8949223000000002</v>
      </c>
      <c r="V43" s="43">
        <v>1.427104018125068</v>
      </c>
      <c r="W43" s="10">
        <v>2.8408021446589302</v>
      </c>
      <c r="X43" s="10">
        <v>4.05412015534107</v>
      </c>
      <c r="Y43" s="10">
        <v>71.769000000000005</v>
      </c>
      <c r="Z43" s="10">
        <v>17.25</v>
      </c>
      <c r="AA43" s="10">
        <v>228</v>
      </c>
      <c r="AB43" s="40">
        <v>90</v>
      </c>
      <c r="AC43" s="10">
        <v>99.441680908203097</v>
      </c>
      <c r="AD43" s="10">
        <v>96.2</v>
      </c>
      <c r="AF43" s="45"/>
      <c r="AG43" s="45" t="s">
        <v>203</v>
      </c>
      <c r="AH43" s="45">
        <v>41</v>
      </c>
      <c r="AI43" s="45">
        <v>41</v>
      </c>
      <c r="AJ43" s="38" t="s">
        <v>203</v>
      </c>
      <c r="AL43" s="41">
        <v>54</v>
      </c>
      <c r="AM43" s="46">
        <v>54</v>
      </c>
      <c r="AN43" s="38" t="s">
        <v>203</v>
      </c>
      <c r="AO43" s="52">
        <v>40</v>
      </c>
      <c r="AP43" s="41">
        <v>48</v>
      </c>
      <c r="AQ43" s="41" t="s">
        <v>203</v>
      </c>
      <c r="AR43" s="38">
        <v>53</v>
      </c>
      <c r="AX43" s="41" t="s">
        <v>203</v>
      </c>
      <c r="AY43" s="41">
        <v>885</v>
      </c>
      <c r="AZ43" s="40">
        <v>885</v>
      </c>
      <c r="BA43" s="40">
        <v>110</v>
      </c>
      <c r="BB43" s="40" t="s">
        <v>203</v>
      </c>
      <c r="BC43" s="38">
        <v>2690</v>
      </c>
      <c r="BD43" s="38" t="s">
        <v>203</v>
      </c>
      <c r="BE43" s="54"/>
      <c r="BF43" s="50">
        <v>78411092</v>
      </c>
      <c r="BG43" s="49">
        <v>2.7</v>
      </c>
      <c r="BH43" s="51">
        <v>260</v>
      </c>
    </row>
    <row r="44" spans="1:60" s="38" customFormat="1">
      <c r="A44" s="8" t="s">
        <v>80</v>
      </c>
      <c r="B44" s="1">
        <v>178</v>
      </c>
      <c r="C44" s="1" t="s">
        <v>246</v>
      </c>
      <c r="D44" s="1" t="s">
        <v>203</v>
      </c>
      <c r="E44" s="1" t="s">
        <v>25</v>
      </c>
      <c r="F44" s="1" t="s">
        <v>28</v>
      </c>
      <c r="G44" s="1" t="s">
        <v>23</v>
      </c>
      <c r="H44" s="38">
        <v>69</v>
      </c>
      <c r="I44" s="38">
        <v>75</v>
      </c>
      <c r="J44" s="9">
        <v>0.92719459533691406</v>
      </c>
      <c r="K44" s="9" t="s">
        <v>203</v>
      </c>
      <c r="L44" s="9">
        <v>99</v>
      </c>
      <c r="M44" s="9">
        <v>99</v>
      </c>
      <c r="N44" s="9">
        <v>1</v>
      </c>
      <c r="O44" s="39">
        <v>99</v>
      </c>
      <c r="P44" s="39">
        <v>99</v>
      </c>
      <c r="Q44" s="47">
        <v>99.573356628417997</v>
      </c>
      <c r="R44" s="10">
        <v>100</v>
      </c>
      <c r="S44" s="41">
        <v>79.7</v>
      </c>
      <c r="T44" s="42">
        <v>61378.360247037606</v>
      </c>
      <c r="U44" s="10">
        <v>7.7831965700000003</v>
      </c>
      <c r="V44" s="43">
        <v>0.51380349630383748</v>
      </c>
      <c r="W44" s="10">
        <v>5.1414840757098004</v>
      </c>
      <c r="X44" s="10">
        <v>2.6417124942901999</v>
      </c>
      <c r="Y44" s="10">
        <v>62.386000000000003</v>
      </c>
      <c r="Z44" s="10">
        <v>9.3000000000000007</v>
      </c>
      <c r="AA44" s="10">
        <v>1118</v>
      </c>
      <c r="AB44" s="40">
        <v>90.5</v>
      </c>
      <c r="AC44" s="10">
        <v>100</v>
      </c>
      <c r="AD44" s="10">
        <v>97.9</v>
      </c>
      <c r="AE44" s="44">
        <v>11.411356925964355</v>
      </c>
      <c r="AF44" s="45">
        <v>21</v>
      </c>
      <c r="AG44" s="45">
        <v>25.61</v>
      </c>
      <c r="AH44" s="45">
        <v>9</v>
      </c>
      <c r="AI44" s="45">
        <v>9</v>
      </c>
      <c r="AJ44" s="38">
        <v>12</v>
      </c>
      <c r="AK44" s="38">
        <v>12</v>
      </c>
      <c r="AL44" s="41">
        <v>22.9</v>
      </c>
      <c r="AM44" s="46">
        <v>22.9</v>
      </c>
      <c r="AN44" s="38">
        <v>24</v>
      </c>
      <c r="AO44" s="52">
        <v>23.1</v>
      </c>
      <c r="AP44" s="41">
        <v>7.6000000000000005</v>
      </c>
      <c r="AQ44" s="41">
        <v>0.3</v>
      </c>
      <c r="AR44" s="38">
        <v>23.7</v>
      </c>
      <c r="AS44" s="38">
        <v>0</v>
      </c>
      <c r="AT44" s="38">
        <v>17</v>
      </c>
      <c r="AU44" s="38">
        <v>21</v>
      </c>
      <c r="AV44" s="38">
        <v>1</v>
      </c>
      <c r="AW44" s="38">
        <v>18</v>
      </c>
      <c r="AX44" s="41">
        <v>50.2</v>
      </c>
      <c r="AY44" s="41">
        <v>2166</v>
      </c>
      <c r="AZ44" s="40">
        <v>2153</v>
      </c>
      <c r="BA44" s="40">
        <v>304</v>
      </c>
      <c r="BB44" s="40">
        <v>302</v>
      </c>
      <c r="BC44" s="47">
        <v>1057</v>
      </c>
      <c r="BD44" s="38">
        <v>2631</v>
      </c>
      <c r="BE44" s="48">
        <v>52688804.57585144</v>
      </c>
      <c r="BF44" s="50">
        <v>4617225</v>
      </c>
      <c r="BG44" s="49" t="s">
        <v>203</v>
      </c>
      <c r="BH44" s="51" t="s">
        <v>203</v>
      </c>
    </row>
    <row r="45" spans="1:60" s="38" customFormat="1" ht="22.5">
      <c r="A45" s="8" t="s">
        <v>81</v>
      </c>
      <c r="B45" s="1">
        <v>436</v>
      </c>
      <c r="C45" s="1" t="s">
        <v>247</v>
      </c>
      <c r="D45" s="1" t="s">
        <v>203</v>
      </c>
      <c r="E45" s="1" t="s">
        <v>25</v>
      </c>
      <c r="F45" s="1" t="s">
        <v>19</v>
      </c>
      <c r="G45" s="1" t="s">
        <v>23</v>
      </c>
      <c r="H45" s="38">
        <v>60</v>
      </c>
      <c r="I45" s="38">
        <v>61</v>
      </c>
      <c r="J45" s="9">
        <v>-1.1184883117675781</v>
      </c>
      <c r="K45" s="9" t="s">
        <v>203</v>
      </c>
      <c r="L45" s="9">
        <v>97.1</v>
      </c>
      <c r="M45" s="9">
        <v>97.1</v>
      </c>
      <c r="N45" s="9">
        <v>1</v>
      </c>
      <c r="O45" s="39">
        <v>97.1</v>
      </c>
      <c r="P45" s="39">
        <v>97.1</v>
      </c>
      <c r="Q45" s="47">
        <v>98.392158508300795</v>
      </c>
      <c r="R45" s="10">
        <v>100</v>
      </c>
      <c r="S45" s="41">
        <v>71.5</v>
      </c>
      <c r="T45" s="42">
        <v>31970.688886925265</v>
      </c>
      <c r="U45" s="10">
        <v>7.8083080799999998</v>
      </c>
      <c r="V45" s="43">
        <v>0.64326766594563434</v>
      </c>
      <c r="W45" s="10">
        <v>4.7516958081851097</v>
      </c>
      <c r="X45" s="10">
        <v>3.05661227181489</v>
      </c>
      <c r="Y45" s="10">
        <v>91.948999999999998</v>
      </c>
      <c r="Z45" s="10">
        <v>19.2</v>
      </c>
      <c r="AA45" s="10">
        <v>435</v>
      </c>
      <c r="AB45" s="40">
        <v>100</v>
      </c>
      <c r="AC45" s="10">
        <v>100</v>
      </c>
      <c r="AD45" s="10">
        <v>100</v>
      </c>
      <c r="AF45" s="45">
        <v>10.1</v>
      </c>
      <c r="AG45" s="45" t="s">
        <v>203</v>
      </c>
      <c r="AH45" s="45">
        <v>2.6053631284916201</v>
      </c>
      <c r="AI45" s="45">
        <v>2.6053631284916201</v>
      </c>
      <c r="AJ45" s="38" t="s">
        <v>203</v>
      </c>
      <c r="AL45" s="41">
        <v>17.899999999999999</v>
      </c>
      <c r="AM45" s="46">
        <v>17.899999999999999</v>
      </c>
      <c r="AN45" s="38" t="s">
        <v>203</v>
      </c>
      <c r="AO45" s="52">
        <v>12.2</v>
      </c>
      <c r="AP45" s="41" t="s">
        <v>203</v>
      </c>
      <c r="AQ45" s="41">
        <v>6.2013400335008368</v>
      </c>
      <c r="AR45" s="38">
        <v>46.73336515513126</v>
      </c>
      <c r="AX45" s="41" t="s">
        <v>203</v>
      </c>
      <c r="AY45" s="41">
        <v>1790</v>
      </c>
      <c r="AZ45" s="40">
        <v>719</v>
      </c>
      <c r="BA45" s="40" t="s">
        <v>203</v>
      </c>
      <c r="BB45" s="40">
        <v>597</v>
      </c>
      <c r="BC45" s="38">
        <v>2095</v>
      </c>
      <c r="BD45" s="38" t="s">
        <v>203</v>
      </c>
      <c r="BE45" s="54"/>
      <c r="BF45" s="50">
        <v>8215700</v>
      </c>
      <c r="BG45" s="49" t="s">
        <v>203</v>
      </c>
      <c r="BH45" s="51" t="s">
        <v>203</v>
      </c>
    </row>
    <row r="46" spans="1:60" s="38" customFormat="1">
      <c r="A46" s="8" t="s">
        <v>82</v>
      </c>
      <c r="B46" s="1">
        <v>136</v>
      </c>
      <c r="C46" s="1" t="s">
        <v>248</v>
      </c>
      <c r="D46" s="1" t="s">
        <v>203</v>
      </c>
      <c r="E46" s="1" t="s">
        <v>25</v>
      </c>
      <c r="F46" s="1" t="s">
        <v>28</v>
      </c>
      <c r="G46" s="1" t="s">
        <v>54</v>
      </c>
      <c r="H46" s="38">
        <v>42</v>
      </c>
      <c r="I46" s="38">
        <v>44</v>
      </c>
      <c r="J46" s="9">
        <v>0.34358769655227661</v>
      </c>
      <c r="K46" s="9">
        <v>0.64</v>
      </c>
      <c r="L46" s="9">
        <v>98.6</v>
      </c>
      <c r="M46" s="9">
        <v>98.9423125</v>
      </c>
      <c r="N46" s="9">
        <v>0.9948237911552581</v>
      </c>
      <c r="O46" s="39">
        <v>98.685575</v>
      </c>
      <c r="P46" s="39">
        <v>99.19905</v>
      </c>
      <c r="Q46" s="47">
        <v>95.326469421386705</v>
      </c>
      <c r="R46" s="10">
        <v>100</v>
      </c>
      <c r="S46" s="41">
        <v>62</v>
      </c>
      <c r="T46" s="42">
        <v>34219.761486317875</v>
      </c>
      <c r="U46" s="10">
        <v>9.2479178300000004</v>
      </c>
      <c r="V46" s="43">
        <v>0.3225195688654604</v>
      </c>
      <c r="W46" s="10">
        <v>6.99265103346141</v>
      </c>
      <c r="X46" s="10">
        <v>2.25526679653859</v>
      </c>
      <c r="Y46" s="10">
        <v>68.56</v>
      </c>
      <c r="Z46" s="10">
        <v>13.45</v>
      </c>
      <c r="AA46" s="10">
        <v>832</v>
      </c>
      <c r="AB46" s="40">
        <v>99.5</v>
      </c>
      <c r="AC46" s="10">
        <v>100</v>
      </c>
      <c r="AD46" s="10">
        <v>100</v>
      </c>
      <c r="AE46" s="44">
        <v>11.4661865234375</v>
      </c>
      <c r="AF46" s="45">
        <v>24.9</v>
      </c>
      <c r="AG46" s="45">
        <v>27.5</v>
      </c>
      <c r="AH46" s="45">
        <v>19.8</v>
      </c>
      <c r="AI46" s="45">
        <v>19.8</v>
      </c>
      <c r="AJ46" s="38">
        <v>31</v>
      </c>
      <c r="AK46" s="38">
        <v>31</v>
      </c>
      <c r="AL46" s="41">
        <v>40.5</v>
      </c>
      <c r="AM46" s="46">
        <v>40.5</v>
      </c>
      <c r="AN46" s="38">
        <v>46</v>
      </c>
      <c r="AO46" s="52">
        <v>44.4</v>
      </c>
      <c r="AP46" s="41">
        <v>45.9</v>
      </c>
      <c r="AQ46" s="41">
        <v>26.7</v>
      </c>
      <c r="AR46" s="38">
        <v>38.200000000000003</v>
      </c>
      <c r="AS46" s="38">
        <v>0</v>
      </c>
      <c r="AT46" s="38">
        <v>57</v>
      </c>
      <c r="AU46" s="38">
        <v>57</v>
      </c>
      <c r="AV46" s="38">
        <v>36</v>
      </c>
      <c r="AW46" s="38">
        <v>34</v>
      </c>
      <c r="AX46" s="41">
        <v>48.5</v>
      </c>
      <c r="AY46" s="41">
        <v>1870</v>
      </c>
      <c r="AZ46" s="40">
        <v>1899</v>
      </c>
      <c r="BA46" s="40">
        <v>627</v>
      </c>
      <c r="BB46" s="40">
        <v>615</v>
      </c>
      <c r="BC46" s="47">
        <v>1261</v>
      </c>
      <c r="BD46" s="38">
        <v>5590</v>
      </c>
      <c r="BE46" s="48">
        <v>697019602.74755859</v>
      </c>
      <c r="BF46" s="50">
        <v>60789140</v>
      </c>
      <c r="BG46" s="49" t="s">
        <v>203</v>
      </c>
      <c r="BH46" s="51" t="s">
        <v>203</v>
      </c>
    </row>
    <row r="47" spans="1:60" s="38" customFormat="1">
      <c r="A47" s="8" t="s">
        <v>83</v>
      </c>
      <c r="B47" s="1">
        <v>158</v>
      </c>
      <c r="C47" s="1" t="s">
        <v>249</v>
      </c>
      <c r="D47" s="1" t="s">
        <v>203</v>
      </c>
      <c r="E47" s="1" t="s">
        <v>25</v>
      </c>
      <c r="F47" s="1" t="s">
        <v>26</v>
      </c>
      <c r="G47" s="1" t="s">
        <v>37</v>
      </c>
      <c r="H47" s="38">
        <v>74</v>
      </c>
      <c r="I47" s="38">
        <v>75</v>
      </c>
      <c r="J47" s="9">
        <v>0.97766333818435669</v>
      </c>
      <c r="K47" s="9">
        <v>0.78</v>
      </c>
      <c r="L47" s="9">
        <v>99</v>
      </c>
      <c r="M47" s="9">
        <v>99</v>
      </c>
      <c r="N47" s="9">
        <v>1</v>
      </c>
      <c r="O47" s="39">
        <v>99</v>
      </c>
      <c r="P47" s="39">
        <v>99</v>
      </c>
      <c r="Q47" s="47">
        <v>99.201622009277301</v>
      </c>
      <c r="R47" s="10">
        <v>100</v>
      </c>
      <c r="S47" s="41">
        <v>90.600000000000009</v>
      </c>
      <c r="T47" s="42">
        <v>37872.46177406788</v>
      </c>
      <c r="U47" s="10">
        <v>10.22874408</v>
      </c>
      <c r="V47" s="43">
        <v>0.19633290729785111</v>
      </c>
      <c r="W47" s="10">
        <v>8.5500816851252495</v>
      </c>
      <c r="X47" s="10">
        <v>1.6786623948747501</v>
      </c>
      <c r="Y47" s="10">
        <v>91.902000000000001</v>
      </c>
      <c r="Z47" s="10">
        <v>11.15</v>
      </c>
      <c r="AA47" s="10">
        <v>1668</v>
      </c>
      <c r="AB47" s="40">
        <v>100</v>
      </c>
      <c r="AC47" s="10">
        <v>100</v>
      </c>
      <c r="AD47" s="10">
        <v>100</v>
      </c>
      <c r="AE47" s="44">
        <v>5.2991757392883301</v>
      </c>
      <c r="AF47" s="45">
        <v>10.9</v>
      </c>
      <c r="AG47" s="45" t="s">
        <v>203</v>
      </c>
      <c r="AH47" s="45">
        <v>16.600000000000001</v>
      </c>
      <c r="AI47" s="45">
        <v>16.600000000000001</v>
      </c>
      <c r="AJ47" s="38" t="s">
        <v>203</v>
      </c>
      <c r="AL47" s="41">
        <v>34.299999999999997</v>
      </c>
      <c r="AM47" s="46">
        <v>34.299999999999997</v>
      </c>
      <c r="AN47" s="38" t="s">
        <v>203</v>
      </c>
      <c r="AO47" s="52">
        <v>9.8000000000000007</v>
      </c>
      <c r="AP47" s="41">
        <v>5.4</v>
      </c>
      <c r="AQ47" s="41">
        <v>0.2</v>
      </c>
      <c r="AR47" s="38">
        <v>53</v>
      </c>
      <c r="AX47" s="41" t="s">
        <v>203</v>
      </c>
      <c r="AY47" s="41">
        <v>113383</v>
      </c>
      <c r="AZ47" s="40">
        <v>136288</v>
      </c>
      <c r="BA47" s="40">
        <v>62242</v>
      </c>
      <c r="BB47" s="40">
        <v>70330</v>
      </c>
      <c r="BC47" s="47">
        <v>221239</v>
      </c>
      <c r="BD47" s="38" t="s">
        <v>203</v>
      </c>
      <c r="BE47" s="48">
        <v>673693771.02545166</v>
      </c>
      <c r="BF47" s="50">
        <v>127276000</v>
      </c>
      <c r="BG47" s="49" t="s">
        <v>203</v>
      </c>
      <c r="BH47" s="51" t="s">
        <v>203</v>
      </c>
    </row>
    <row r="48" spans="1:60" s="38" customFormat="1" ht="22.5">
      <c r="A48" s="8" t="s">
        <v>84</v>
      </c>
      <c r="B48" s="1">
        <v>439</v>
      </c>
      <c r="C48" s="1" t="s">
        <v>250</v>
      </c>
      <c r="D48" s="1" t="s">
        <v>203</v>
      </c>
      <c r="E48" s="1" t="s">
        <v>0</v>
      </c>
      <c r="F48" s="1" t="s">
        <v>19</v>
      </c>
      <c r="G48" s="1" t="s">
        <v>20</v>
      </c>
      <c r="H48" s="38">
        <v>48</v>
      </c>
      <c r="I48" s="38">
        <v>53</v>
      </c>
      <c r="J48" s="9">
        <v>-0.57622021436691284</v>
      </c>
      <c r="K48" s="9">
        <v>0.59</v>
      </c>
      <c r="L48" s="9">
        <v>89.9</v>
      </c>
      <c r="M48" s="9">
        <v>94.58791416666665</v>
      </c>
      <c r="N48" s="9">
        <v>0.95314588641022668</v>
      </c>
      <c r="O48" s="39">
        <v>92.31883999999998</v>
      </c>
      <c r="P48" s="39">
        <v>96.856988333333334</v>
      </c>
      <c r="Q48" s="47">
        <v>85.479942321777301</v>
      </c>
      <c r="R48" s="10">
        <v>100</v>
      </c>
      <c r="S48" s="41">
        <v>44</v>
      </c>
      <c r="T48" s="42">
        <v>10239.664298293523</v>
      </c>
      <c r="U48" s="10">
        <v>7.4529958599999997</v>
      </c>
      <c r="V48" s="43">
        <v>0.43517226063508319</v>
      </c>
      <c r="W48" s="10">
        <v>5.1931019463140604</v>
      </c>
      <c r="X48" s="10">
        <v>2.2598939136859402</v>
      </c>
      <c r="Y48" s="10">
        <v>82.97</v>
      </c>
      <c r="Z48" s="10">
        <v>18.3</v>
      </c>
      <c r="AA48" s="10">
        <v>111</v>
      </c>
      <c r="AB48" s="40">
        <v>98.6</v>
      </c>
      <c r="AC48" s="10">
        <v>100</v>
      </c>
      <c r="AD48" s="10">
        <v>96.9</v>
      </c>
      <c r="AE48" s="44">
        <v>6.2964940071105957</v>
      </c>
      <c r="AF48" s="45">
        <v>9.8000000000000007</v>
      </c>
      <c r="AG48" s="45" t="s">
        <v>203</v>
      </c>
      <c r="AH48" s="45">
        <v>22.5</v>
      </c>
      <c r="AI48" s="45">
        <v>22.5</v>
      </c>
      <c r="AJ48" s="38" t="s">
        <v>203</v>
      </c>
      <c r="AL48" s="41">
        <v>14.5</v>
      </c>
      <c r="AM48" s="46">
        <v>14.5</v>
      </c>
      <c r="AN48" s="38" t="s">
        <v>203</v>
      </c>
      <c r="AO48" s="53"/>
      <c r="AP48" s="41" t="s">
        <v>203</v>
      </c>
      <c r="AQ48" s="41" t="s">
        <v>203</v>
      </c>
      <c r="AR48" s="38" t="s">
        <v>203</v>
      </c>
      <c r="AX48" s="41" t="s">
        <v>203</v>
      </c>
      <c r="AY48" s="41">
        <v>113</v>
      </c>
      <c r="AZ48" s="40">
        <v>435</v>
      </c>
      <c r="BA48" s="40" t="s">
        <v>203</v>
      </c>
      <c r="BB48" s="40" t="s">
        <v>203</v>
      </c>
      <c r="BC48" s="47" t="s">
        <v>203</v>
      </c>
      <c r="BD48" s="38" t="s">
        <v>203</v>
      </c>
      <c r="BE48" s="48">
        <v>46695323.074035645</v>
      </c>
      <c r="BF48" s="50">
        <v>8809306</v>
      </c>
      <c r="BG48" s="49" t="s">
        <v>203</v>
      </c>
      <c r="BH48" s="51" t="s">
        <v>203</v>
      </c>
    </row>
    <row r="49" spans="1:60" s="38" customFormat="1">
      <c r="A49" s="8" t="s">
        <v>85</v>
      </c>
      <c r="B49" s="1">
        <v>916</v>
      </c>
      <c r="C49" s="1" t="s">
        <v>251</v>
      </c>
      <c r="D49" s="1" t="s">
        <v>203</v>
      </c>
      <c r="E49" s="1" t="s">
        <v>0</v>
      </c>
      <c r="F49" s="1" t="s">
        <v>28</v>
      </c>
      <c r="G49" s="1" t="s">
        <v>50</v>
      </c>
      <c r="H49" s="38">
        <v>28</v>
      </c>
      <c r="I49" s="38">
        <v>28</v>
      </c>
      <c r="J49" s="9">
        <v>-9.8386935889720917E-2</v>
      </c>
      <c r="K49" s="9">
        <v>0.5</v>
      </c>
      <c r="L49" s="9">
        <v>99.5</v>
      </c>
      <c r="M49" s="9">
        <v>99.762002499999994</v>
      </c>
      <c r="N49" s="9">
        <v>0.99933288434754786</v>
      </c>
      <c r="O49" s="39">
        <v>99.728714999999994</v>
      </c>
      <c r="P49" s="39">
        <v>99.795289999999994</v>
      </c>
      <c r="Q49" s="47">
        <v>98.098937988281307</v>
      </c>
      <c r="R49" s="10">
        <v>100</v>
      </c>
      <c r="S49" s="41">
        <v>54.900000000000006</v>
      </c>
      <c r="T49" s="42">
        <v>23522.290521237755</v>
      </c>
      <c r="U49" s="10">
        <v>4.3559398299999996</v>
      </c>
      <c r="V49" s="43">
        <v>0.83957690431711429</v>
      </c>
      <c r="W49" s="10">
        <v>2.3679030867247199</v>
      </c>
      <c r="X49" s="10">
        <v>1.9880367432752799</v>
      </c>
      <c r="Y49" s="10">
        <v>53.457999999999998</v>
      </c>
      <c r="Z49" s="10">
        <v>6.4</v>
      </c>
      <c r="AA49" s="10">
        <v>250</v>
      </c>
      <c r="AB49" s="40">
        <v>97.5</v>
      </c>
      <c r="AC49" s="10">
        <v>100</v>
      </c>
      <c r="AD49" s="10">
        <v>93.5</v>
      </c>
      <c r="AE49" s="44">
        <v>7.5210442543029785</v>
      </c>
      <c r="AF49" s="45"/>
      <c r="AG49" s="45" t="s">
        <v>203</v>
      </c>
      <c r="AH49" s="45" t="s">
        <v>203</v>
      </c>
      <c r="AI49" s="45" t="s">
        <v>203</v>
      </c>
      <c r="AJ49" s="38" t="s">
        <v>203</v>
      </c>
      <c r="AL49" s="41">
        <v>70</v>
      </c>
      <c r="AM49" s="46" t="s">
        <v>203</v>
      </c>
      <c r="AN49" s="38" t="s">
        <v>203</v>
      </c>
      <c r="AO49" s="52">
        <v>70</v>
      </c>
      <c r="AP49" s="41" t="s">
        <v>203</v>
      </c>
      <c r="AQ49" s="41" t="s">
        <v>203</v>
      </c>
      <c r="AR49" s="38" t="s">
        <v>203</v>
      </c>
      <c r="AX49" s="41" t="s">
        <v>203</v>
      </c>
      <c r="AY49" s="41" t="s">
        <v>203</v>
      </c>
      <c r="AZ49" s="40" t="s">
        <v>203</v>
      </c>
      <c r="BA49" s="40" t="s">
        <v>203</v>
      </c>
      <c r="BB49" s="40" t="s">
        <v>203</v>
      </c>
      <c r="BC49" s="47" t="s">
        <v>203</v>
      </c>
      <c r="BD49" s="38" t="s">
        <v>203</v>
      </c>
      <c r="BE49" s="48">
        <v>130033016.12109375</v>
      </c>
      <c r="BF49" s="50">
        <v>17289224</v>
      </c>
      <c r="BG49" s="49" t="s">
        <v>203</v>
      </c>
      <c r="BH49" s="51" t="s">
        <v>203</v>
      </c>
    </row>
    <row r="50" spans="1:60" s="38" customFormat="1">
      <c r="A50" s="8" t="s">
        <v>86</v>
      </c>
      <c r="B50" s="1">
        <v>664</v>
      </c>
      <c r="C50" s="1" t="s">
        <v>252</v>
      </c>
      <c r="D50" s="1" t="s">
        <v>203</v>
      </c>
      <c r="E50" s="1" t="s">
        <v>32</v>
      </c>
      <c r="F50" s="1" t="s">
        <v>45</v>
      </c>
      <c r="G50" s="1" t="s">
        <v>34</v>
      </c>
      <c r="H50" s="38">
        <v>27</v>
      </c>
      <c r="I50" s="38">
        <v>25</v>
      </c>
      <c r="J50" s="9">
        <v>-1.2909262180328369</v>
      </c>
      <c r="K50" s="9">
        <v>0.43</v>
      </c>
      <c r="L50" s="9">
        <v>85.1</v>
      </c>
      <c r="M50" s="9">
        <v>75.255620000000008</v>
      </c>
      <c r="N50" s="9">
        <v>0.89096920450542216</v>
      </c>
      <c r="O50" s="39">
        <v>70.916480000000007</v>
      </c>
      <c r="P50" s="39">
        <v>79.594760000000008</v>
      </c>
      <c r="Q50" s="47">
        <v>56.510780334472699</v>
      </c>
      <c r="R50" s="10">
        <v>100</v>
      </c>
      <c r="S50" s="41">
        <v>43.4</v>
      </c>
      <c r="T50" s="42">
        <v>2901.012941307155</v>
      </c>
      <c r="U50" s="10">
        <v>5.7202912599999998</v>
      </c>
      <c r="V50" s="43">
        <v>0.63256561914414089</v>
      </c>
      <c r="W50" s="10">
        <v>3.5038660577691298</v>
      </c>
      <c r="X50" s="10">
        <v>2.2164252022308699</v>
      </c>
      <c r="Y50" s="10">
        <v>24.37</v>
      </c>
      <c r="Z50" s="10">
        <v>24.75</v>
      </c>
      <c r="AA50" s="10">
        <v>630</v>
      </c>
      <c r="AB50" s="40">
        <v>30.1</v>
      </c>
      <c r="AC50" s="10">
        <v>36</v>
      </c>
      <c r="AD50" s="10">
        <v>63.1</v>
      </c>
      <c r="AF50" s="45"/>
      <c r="AG50" s="45" t="s">
        <v>203</v>
      </c>
      <c r="AH50" s="45">
        <v>87.200000000000017</v>
      </c>
      <c r="AI50" s="45">
        <v>87.200000000000017</v>
      </c>
      <c r="AJ50" s="38">
        <v>51</v>
      </c>
      <c r="AK50" s="38">
        <v>51</v>
      </c>
      <c r="AL50" s="41">
        <v>91.350000000000009</v>
      </c>
      <c r="AM50" s="46">
        <v>91.350000000000009</v>
      </c>
      <c r="AN50" s="38">
        <v>57.999999999999993</v>
      </c>
      <c r="AO50" s="38">
        <v>67</v>
      </c>
      <c r="AP50" s="41" t="s">
        <v>203</v>
      </c>
      <c r="AQ50" s="41" t="s">
        <v>203</v>
      </c>
      <c r="AR50" s="38">
        <v>20</v>
      </c>
      <c r="AS50" s="38">
        <v>5</v>
      </c>
      <c r="AT50" s="38">
        <v>88</v>
      </c>
      <c r="AU50" s="38">
        <v>40</v>
      </c>
      <c r="AV50" s="38">
        <v>23</v>
      </c>
      <c r="AX50" s="41" t="s">
        <v>203</v>
      </c>
      <c r="AY50" s="41">
        <v>109</v>
      </c>
      <c r="AZ50" s="40">
        <v>218</v>
      </c>
      <c r="BA50" s="40" t="s">
        <v>203</v>
      </c>
      <c r="BB50" s="40" t="s">
        <v>203</v>
      </c>
      <c r="BC50" s="38">
        <v>207</v>
      </c>
      <c r="BD50" s="38">
        <v>57</v>
      </c>
      <c r="BE50" s="54"/>
      <c r="BF50" s="50">
        <v>46024250</v>
      </c>
      <c r="BG50" s="49">
        <v>0.99753694581280783</v>
      </c>
      <c r="BH50" s="51">
        <v>406</v>
      </c>
    </row>
    <row r="51" spans="1:60" s="38" customFormat="1" ht="22.5">
      <c r="A51" s="8" t="s">
        <v>87</v>
      </c>
      <c r="B51" s="1">
        <v>443</v>
      </c>
      <c r="C51" s="1" t="s">
        <v>253</v>
      </c>
      <c r="D51" s="1" t="s">
        <v>203</v>
      </c>
      <c r="E51" s="1" t="s">
        <v>25</v>
      </c>
      <c r="F51" s="1" t="s">
        <v>19</v>
      </c>
      <c r="G51" s="1" t="s">
        <v>30</v>
      </c>
      <c r="H51" s="38">
        <v>44</v>
      </c>
      <c r="I51" s="38">
        <v>49</v>
      </c>
      <c r="J51" s="9">
        <v>-0.10912598669528961</v>
      </c>
      <c r="K51" s="9" t="s">
        <v>203</v>
      </c>
      <c r="L51" s="9">
        <v>93.300000000000011</v>
      </c>
      <c r="M51" s="9">
        <v>94.10115571428571</v>
      </c>
      <c r="N51" s="9">
        <v>0.97291313684933256</v>
      </c>
      <c r="O51" s="39">
        <v>92.80920571428571</v>
      </c>
      <c r="P51" s="39">
        <v>95.393105714285724</v>
      </c>
      <c r="Q51" s="47">
        <v>83.016830444335895</v>
      </c>
      <c r="R51" s="10">
        <v>100</v>
      </c>
      <c r="S51" s="41">
        <v>78.7</v>
      </c>
      <c r="T51" s="42">
        <v>70107.457658875559</v>
      </c>
      <c r="U51" s="10">
        <v>3.0423684400000002</v>
      </c>
      <c r="V51" s="43">
        <v>0.16368658926357943</v>
      </c>
      <c r="W51" s="10">
        <v>2.6144225327244799</v>
      </c>
      <c r="X51" s="10">
        <v>0.42794590727551901</v>
      </c>
      <c r="Y51" s="10">
        <v>98.293999999999997</v>
      </c>
      <c r="Z51" s="10">
        <v>25.35</v>
      </c>
      <c r="AA51" s="10">
        <v>121</v>
      </c>
      <c r="AB51" s="40">
        <v>100</v>
      </c>
      <c r="AC51" s="10">
        <v>100</v>
      </c>
      <c r="AD51" s="10">
        <v>99</v>
      </c>
      <c r="AE51" s="44">
        <v>6.2836451530456543</v>
      </c>
      <c r="AF51" s="45">
        <v>4.2</v>
      </c>
      <c r="AG51" s="45" t="s">
        <v>203</v>
      </c>
      <c r="AH51" s="45">
        <v>20.061630218687874</v>
      </c>
      <c r="AI51" s="45">
        <v>20.061630218687874</v>
      </c>
      <c r="AJ51" s="38" t="s">
        <v>203</v>
      </c>
      <c r="AL51" s="41">
        <v>60</v>
      </c>
      <c r="AM51" s="46" t="s">
        <v>203</v>
      </c>
      <c r="AN51" s="38" t="s">
        <v>203</v>
      </c>
      <c r="AO51" s="52">
        <v>60</v>
      </c>
      <c r="AP51" s="41">
        <v>24.949122807017545</v>
      </c>
      <c r="AQ51" s="41" t="s">
        <v>203</v>
      </c>
      <c r="AR51" s="38">
        <v>32</v>
      </c>
      <c r="AX51" s="41" t="s">
        <v>203</v>
      </c>
      <c r="AY51" s="41">
        <v>2515</v>
      </c>
      <c r="AZ51" s="40" t="s">
        <v>203</v>
      </c>
      <c r="BA51" s="40">
        <v>570</v>
      </c>
      <c r="BB51" s="40" t="s">
        <v>203</v>
      </c>
      <c r="BC51" s="47">
        <v>1846</v>
      </c>
      <c r="BD51" s="38" t="s">
        <v>203</v>
      </c>
      <c r="BE51" s="48">
        <v>23583280.512695312</v>
      </c>
      <c r="BF51" s="50">
        <v>3782450</v>
      </c>
      <c r="BG51" s="49" t="s">
        <v>203</v>
      </c>
      <c r="BH51" s="51" t="s">
        <v>203</v>
      </c>
    </row>
    <row r="52" spans="1:60" s="38" customFormat="1">
      <c r="A52" s="8" t="s">
        <v>88</v>
      </c>
      <c r="B52" s="1">
        <v>941</v>
      </c>
      <c r="C52" s="1" t="s">
        <v>254</v>
      </c>
      <c r="D52" s="1" t="s">
        <v>203</v>
      </c>
      <c r="E52" s="1" t="s">
        <v>25</v>
      </c>
      <c r="F52" s="1" t="s">
        <v>28</v>
      </c>
      <c r="G52" s="1" t="s">
        <v>50</v>
      </c>
      <c r="H52" s="38">
        <v>49</v>
      </c>
      <c r="I52" s="38">
        <v>55</v>
      </c>
      <c r="J52" s="9">
        <v>0.45159855484962463</v>
      </c>
      <c r="K52" s="9" t="s">
        <v>203</v>
      </c>
      <c r="L52" s="9">
        <v>99.8</v>
      </c>
      <c r="M52" s="9">
        <v>99.892750000000007</v>
      </c>
      <c r="N52" s="9">
        <v>1.0003016689864208</v>
      </c>
      <c r="O52" s="39">
        <v>99.907814999999999</v>
      </c>
      <c r="P52" s="39">
        <v>99.877685</v>
      </c>
      <c r="Q52" s="47">
        <v>94.276611328125</v>
      </c>
      <c r="R52" s="10">
        <v>100</v>
      </c>
      <c r="S52" s="41">
        <v>75.8</v>
      </c>
      <c r="T52" s="42">
        <v>23080.360689655594</v>
      </c>
      <c r="U52" s="10">
        <v>5.8806935400000002</v>
      </c>
      <c r="V52" s="43">
        <v>0.58286038907948834</v>
      </c>
      <c r="W52" s="10">
        <v>3.7152319816531101</v>
      </c>
      <c r="X52" s="10">
        <v>2.1654615583468901</v>
      </c>
      <c r="Y52" s="10">
        <v>67.548000000000002</v>
      </c>
      <c r="Z52" s="10">
        <v>5.6</v>
      </c>
      <c r="AA52" s="10">
        <v>641</v>
      </c>
      <c r="AB52" s="40">
        <v>87.8</v>
      </c>
      <c r="AC52" s="10">
        <v>100</v>
      </c>
      <c r="AD52" s="10">
        <v>99.3</v>
      </c>
      <c r="AE52" s="44">
        <v>5.1635050773620605</v>
      </c>
      <c r="AF52" s="45">
        <v>12.6</v>
      </c>
      <c r="AG52" s="45">
        <v>13.28</v>
      </c>
      <c r="AH52" s="45">
        <v>15.900000000000002</v>
      </c>
      <c r="AI52" s="45">
        <v>15.900000000000002</v>
      </c>
      <c r="AJ52" s="38">
        <v>19</v>
      </c>
      <c r="AK52" s="38">
        <v>19</v>
      </c>
      <c r="AL52" s="41">
        <v>16.8</v>
      </c>
      <c r="AM52" s="46">
        <v>16.8</v>
      </c>
      <c r="AN52" s="38">
        <v>28.999999999999996</v>
      </c>
      <c r="AO52" s="52">
        <v>27.8</v>
      </c>
      <c r="AP52" s="41" t="s">
        <v>203</v>
      </c>
      <c r="AQ52" s="41" t="s">
        <v>203</v>
      </c>
      <c r="AR52" s="38">
        <v>9.9</v>
      </c>
      <c r="AS52" s="38">
        <v>0</v>
      </c>
      <c r="AT52" s="38">
        <v>49</v>
      </c>
      <c r="AU52" s="38">
        <v>45</v>
      </c>
      <c r="AV52" s="38">
        <v>2</v>
      </c>
      <c r="AW52" s="38">
        <v>6</v>
      </c>
      <c r="AX52" s="41">
        <v>46</v>
      </c>
      <c r="AY52" s="41">
        <v>132</v>
      </c>
      <c r="AZ52" s="40">
        <v>131</v>
      </c>
      <c r="BA52" s="40" t="s">
        <v>203</v>
      </c>
      <c r="BB52" s="40" t="s">
        <v>203</v>
      </c>
      <c r="BC52" s="47">
        <v>192</v>
      </c>
      <c r="BD52" s="38">
        <v>194</v>
      </c>
      <c r="BE52" s="48">
        <v>10294903.476921082</v>
      </c>
      <c r="BF52" s="50">
        <v>1993782</v>
      </c>
      <c r="BG52" s="49" t="s">
        <v>203</v>
      </c>
      <c r="BH52" s="51" t="s">
        <v>203</v>
      </c>
    </row>
    <row r="53" spans="1:60" s="38" customFormat="1" ht="22.5">
      <c r="A53" s="8" t="s">
        <v>89</v>
      </c>
      <c r="B53" s="1">
        <v>446</v>
      </c>
      <c r="C53" s="1" t="s">
        <v>255</v>
      </c>
      <c r="D53" s="1" t="s">
        <v>203</v>
      </c>
      <c r="E53" s="1" t="s">
        <v>0</v>
      </c>
      <c r="F53" s="1" t="s">
        <v>19</v>
      </c>
      <c r="G53" s="1" t="s">
        <v>30</v>
      </c>
      <c r="H53" s="38">
        <v>30</v>
      </c>
      <c r="I53" s="38">
        <v>28</v>
      </c>
      <c r="J53" s="9">
        <v>-1.7193340063095093</v>
      </c>
      <c r="K53" s="9">
        <v>0.46</v>
      </c>
      <c r="L53" s="9">
        <v>87.4</v>
      </c>
      <c r="M53" s="9">
        <v>91.855307500000009</v>
      </c>
      <c r="N53" s="9">
        <v>0.93977832581884257</v>
      </c>
      <c r="O53" s="39">
        <v>89.003600000000006</v>
      </c>
      <c r="P53" s="39">
        <v>94.707014999999998</v>
      </c>
      <c r="Q53" s="47">
        <v>64.836517333984403</v>
      </c>
      <c r="R53" s="10">
        <v>87.886161804199205</v>
      </c>
      <c r="S53" s="41">
        <v>74.7</v>
      </c>
      <c r="T53" s="42">
        <v>13089.012296379549</v>
      </c>
      <c r="U53" s="10">
        <v>6.3937088299999996</v>
      </c>
      <c r="V53" s="43">
        <v>1.1004820000831299</v>
      </c>
      <c r="W53" s="10">
        <v>3.0439245990905701</v>
      </c>
      <c r="X53" s="10">
        <v>3.3497842309094299</v>
      </c>
      <c r="Y53" s="10">
        <v>87.426000000000002</v>
      </c>
      <c r="Z53" s="10">
        <v>16.399999999999999</v>
      </c>
      <c r="AA53" s="10">
        <v>661</v>
      </c>
      <c r="AB53" s="40">
        <v>80.7</v>
      </c>
      <c r="AC53" s="10">
        <v>100</v>
      </c>
      <c r="AD53" s="10">
        <v>99</v>
      </c>
      <c r="AE53" s="44">
        <v>9.2991323471069336</v>
      </c>
      <c r="AF53" s="45">
        <v>19.2</v>
      </c>
      <c r="AG53" s="45" t="s">
        <v>203</v>
      </c>
      <c r="AH53" s="45">
        <v>27.746399999999998</v>
      </c>
      <c r="AI53" s="45">
        <v>27.746399999999998</v>
      </c>
      <c r="AJ53" s="38" t="s">
        <v>203</v>
      </c>
      <c r="AL53" s="41">
        <v>47</v>
      </c>
      <c r="AM53" s="46">
        <v>47</v>
      </c>
      <c r="AN53" s="38" t="s">
        <v>203</v>
      </c>
      <c r="AO53" s="52">
        <v>34</v>
      </c>
      <c r="AP53" s="41">
        <v>25</v>
      </c>
      <c r="AQ53" s="41">
        <v>0.7</v>
      </c>
      <c r="AR53" s="38">
        <v>20</v>
      </c>
      <c r="AX53" s="41" t="s">
        <v>203</v>
      </c>
      <c r="AY53" s="41">
        <v>8250</v>
      </c>
      <c r="AZ53" s="40">
        <v>3811</v>
      </c>
      <c r="BA53" s="40">
        <v>1894</v>
      </c>
      <c r="BB53" s="40">
        <v>947</v>
      </c>
      <c r="BC53" s="47">
        <v>479</v>
      </c>
      <c r="BD53" s="38" t="s">
        <v>203</v>
      </c>
      <c r="BE53" s="48">
        <v>52187624.307250977</v>
      </c>
      <c r="BF53" s="50">
        <v>5603279</v>
      </c>
      <c r="BG53" s="49" t="s">
        <v>203</v>
      </c>
      <c r="BH53" s="51" t="s">
        <v>203</v>
      </c>
    </row>
    <row r="54" spans="1:60" s="38" customFormat="1">
      <c r="A54" s="8" t="s">
        <v>90</v>
      </c>
      <c r="B54" s="1">
        <v>666</v>
      </c>
      <c r="C54" s="1" t="s">
        <v>256</v>
      </c>
      <c r="D54" s="1" t="s">
        <v>203</v>
      </c>
      <c r="E54" s="1" t="s">
        <v>32</v>
      </c>
      <c r="F54" s="1" t="s">
        <v>45</v>
      </c>
      <c r="G54" s="1" t="s">
        <v>20</v>
      </c>
      <c r="H54" s="38">
        <v>34</v>
      </c>
      <c r="I54" s="38">
        <v>33</v>
      </c>
      <c r="J54" s="9">
        <v>-0.10348720103502274</v>
      </c>
      <c r="K54" s="9" t="s">
        <v>203</v>
      </c>
      <c r="L54" s="9">
        <v>84.8</v>
      </c>
      <c r="M54" s="9">
        <v>77.210045000000008</v>
      </c>
      <c r="N54" s="9">
        <v>1.2777719267502488</v>
      </c>
      <c r="O54" s="39">
        <v>86.625730000000004</v>
      </c>
      <c r="P54" s="39">
        <v>67.794360000000012</v>
      </c>
      <c r="Q54" s="47">
        <v>34.686698913574197</v>
      </c>
      <c r="R54" s="10">
        <v>80.388992309570298</v>
      </c>
      <c r="S54" s="41">
        <v>11</v>
      </c>
      <c r="T54" s="42">
        <v>2770.199589653404</v>
      </c>
      <c r="U54" s="10">
        <v>10.61767672</v>
      </c>
      <c r="V54" s="43">
        <v>0.31371647334078062</v>
      </c>
      <c r="W54" s="10">
        <v>8.0821676027242404</v>
      </c>
      <c r="X54" s="10">
        <v>2.53550911727576</v>
      </c>
      <c r="Y54" s="10">
        <v>25.76</v>
      </c>
      <c r="Z54" s="10">
        <v>11.85</v>
      </c>
      <c r="AA54" s="10">
        <v>788</v>
      </c>
      <c r="AB54" s="40">
        <v>30.3</v>
      </c>
      <c r="AC54" s="10">
        <v>27.8</v>
      </c>
      <c r="AD54" s="10">
        <v>81.599999999999994</v>
      </c>
      <c r="AF54" s="45"/>
      <c r="AG54" s="45" t="s">
        <v>203</v>
      </c>
      <c r="AH54" s="45">
        <v>2</v>
      </c>
      <c r="AI54" s="45">
        <v>2</v>
      </c>
      <c r="AJ54" s="38" t="s">
        <v>203</v>
      </c>
      <c r="AL54" s="41">
        <v>14</v>
      </c>
      <c r="AM54" s="46">
        <v>14</v>
      </c>
      <c r="AN54" s="38" t="s">
        <v>203</v>
      </c>
      <c r="AO54" s="38">
        <v>45</v>
      </c>
      <c r="AP54" s="41" t="s">
        <v>203</v>
      </c>
      <c r="AQ54" s="41" t="s">
        <v>203</v>
      </c>
      <c r="AR54" s="38" t="s">
        <v>203</v>
      </c>
      <c r="AX54" s="41" t="s">
        <v>203</v>
      </c>
      <c r="AY54" s="41">
        <v>107</v>
      </c>
      <c r="AZ54" s="40">
        <v>107</v>
      </c>
      <c r="BA54" s="40" t="s">
        <v>203</v>
      </c>
      <c r="BB54" s="40" t="s">
        <v>203</v>
      </c>
      <c r="BC54" s="38" t="s">
        <v>203</v>
      </c>
      <c r="BD54" s="38" t="s">
        <v>203</v>
      </c>
      <c r="BE54" s="54"/>
      <c r="BF54" s="50">
        <v>2145785</v>
      </c>
      <c r="BG54" s="49" t="s">
        <v>203</v>
      </c>
      <c r="BH54" s="51" t="s">
        <v>203</v>
      </c>
    </row>
    <row r="55" spans="1:60" s="38" customFormat="1">
      <c r="A55" s="8" t="s">
        <v>91</v>
      </c>
      <c r="B55" s="1">
        <v>946</v>
      </c>
      <c r="C55" s="1" t="s">
        <v>257</v>
      </c>
      <c r="D55" s="1" t="s">
        <v>203</v>
      </c>
      <c r="E55" s="1" t="s">
        <v>25</v>
      </c>
      <c r="F55" s="1" t="s">
        <v>28</v>
      </c>
      <c r="G55" s="1" t="s">
        <v>50</v>
      </c>
      <c r="H55" s="38">
        <v>34</v>
      </c>
      <c r="I55" s="38">
        <v>33</v>
      </c>
      <c r="J55" s="9">
        <v>0.69889789819717407</v>
      </c>
      <c r="K55" s="9" t="s">
        <v>203</v>
      </c>
      <c r="L55" s="9">
        <v>99.6</v>
      </c>
      <c r="M55" s="9">
        <v>99.817532499999999</v>
      </c>
      <c r="N55" s="9">
        <v>1.0003958504888586</v>
      </c>
      <c r="O55" s="39">
        <v>99.837285000000008</v>
      </c>
      <c r="P55" s="39">
        <v>99.797780000000003</v>
      </c>
      <c r="Q55" s="47">
        <v>96.367622375488295</v>
      </c>
      <c r="R55" s="10">
        <v>100</v>
      </c>
      <c r="S55" s="41">
        <v>72.099999999999994</v>
      </c>
      <c r="T55" s="42">
        <v>26970.882406497862</v>
      </c>
      <c r="U55" s="10">
        <v>6.5521170900000003</v>
      </c>
      <c r="V55" s="43">
        <v>0.47341572679087296</v>
      </c>
      <c r="W55" s="10">
        <v>4.4468896122553501</v>
      </c>
      <c r="X55" s="10">
        <v>2.1052274777446498</v>
      </c>
      <c r="Y55" s="10">
        <v>66.603999999999999</v>
      </c>
      <c r="Z55" s="10">
        <v>6.2</v>
      </c>
      <c r="AA55" s="10">
        <v>656</v>
      </c>
      <c r="AB55" s="40">
        <v>92.4</v>
      </c>
      <c r="AC55" s="10">
        <v>100</v>
      </c>
      <c r="AD55" s="10">
        <v>96.6</v>
      </c>
      <c r="AE55" s="44">
        <v>7.5617609024047852</v>
      </c>
      <c r="AF55" s="45">
        <v>18.7</v>
      </c>
      <c r="AG55" s="45">
        <v>16.73</v>
      </c>
      <c r="AH55" s="45">
        <v>7</v>
      </c>
      <c r="AI55" s="45">
        <v>7</v>
      </c>
      <c r="AJ55" s="38">
        <v>16</v>
      </c>
      <c r="AK55" s="38">
        <v>16</v>
      </c>
      <c r="AL55" s="41">
        <v>12.900000000000002</v>
      </c>
      <c r="AM55" s="46">
        <v>12.900000000000002</v>
      </c>
      <c r="AN55" s="38">
        <v>21</v>
      </c>
      <c r="AO55" s="52">
        <v>20.6</v>
      </c>
      <c r="AP55" s="41">
        <v>60.600000000000009</v>
      </c>
      <c r="AQ55" s="41" t="s">
        <v>203</v>
      </c>
      <c r="AR55" s="38">
        <v>5.8</v>
      </c>
      <c r="AS55" s="38">
        <v>0</v>
      </c>
      <c r="AT55" s="38">
        <v>52</v>
      </c>
      <c r="AU55" s="38">
        <v>49</v>
      </c>
      <c r="AV55" s="38">
        <v>0</v>
      </c>
      <c r="AW55" s="38">
        <v>9</v>
      </c>
      <c r="AX55" s="41">
        <v>43.8</v>
      </c>
      <c r="AY55" s="41">
        <v>385</v>
      </c>
      <c r="AZ55" s="40">
        <v>381</v>
      </c>
      <c r="BA55" s="40">
        <v>137</v>
      </c>
      <c r="BB55" s="40" t="s">
        <v>203</v>
      </c>
      <c r="BC55" s="47">
        <v>278</v>
      </c>
      <c r="BD55" s="38">
        <v>581</v>
      </c>
      <c r="BE55" s="48">
        <v>22173858.027099609</v>
      </c>
      <c r="BF55" s="50">
        <v>2932367</v>
      </c>
      <c r="BG55" s="49" t="s">
        <v>203</v>
      </c>
      <c r="BH55" s="51" t="s">
        <v>203</v>
      </c>
    </row>
    <row r="56" spans="1:60" s="38" customFormat="1">
      <c r="A56" s="8" t="s">
        <v>92</v>
      </c>
      <c r="B56" s="1">
        <v>137</v>
      </c>
      <c r="C56" s="1" t="s">
        <v>258</v>
      </c>
      <c r="D56" s="1" t="s">
        <v>203</v>
      </c>
      <c r="E56" s="1" t="s">
        <v>25</v>
      </c>
      <c r="F56" s="1" t="s">
        <v>28</v>
      </c>
      <c r="G56" s="1" t="s">
        <v>23</v>
      </c>
      <c r="H56" s="38">
        <v>80</v>
      </c>
      <c r="I56" s="38">
        <v>81</v>
      </c>
      <c r="J56" s="9">
        <v>1.4079697132110596</v>
      </c>
      <c r="K56" s="9" t="s">
        <v>203</v>
      </c>
      <c r="L56" s="9">
        <v>100</v>
      </c>
      <c r="M56" s="9">
        <v>100</v>
      </c>
      <c r="N56" s="9">
        <v>1</v>
      </c>
      <c r="O56" s="39">
        <v>100</v>
      </c>
      <c r="P56" s="39">
        <v>100</v>
      </c>
      <c r="Q56" s="47">
        <v>85.442268371582003</v>
      </c>
      <c r="R56" s="10">
        <v>85.739517211914105</v>
      </c>
      <c r="S56" s="41">
        <v>94.699999999999989</v>
      </c>
      <c r="T56" s="42">
        <v>93899.656496411961</v>
      </c>
      <c r="U56" s="10">
        <v>6.9378735599999999</v>
      </c>
      <c r="V56" s="43">
        <v>0.19149388469403728</v>
      </c>
      <c r="W56" s="10">
        <v>5.8228360624625202</v>
      </c>
      <c r="X56" s="10">
        <v>1.1150374975374799</v>
      </c>
      <c r="Y56" s="10">
        <v>89.247</v>
      </c>
      <c r="Z56" s="10">
        <v>8.65</v>
      </c>
      <c r="AA56" s="10">
        <v>934</v>
      </c>
      <c r="AB56" s="40">
        <v>97.6</v>
      </c>
      <c r="AC56" s="10">
        <v>100</v>
      </c>
      <c r="AD56" s="10">
        <v>100</v>
      </c>
      <c r="AE56" s="44">
        <v>11.005009651184082</v>
      </c>
      <c r="AF56" s="45">
        <v>25.3</v>
      </c>
      <c r="AG56" s="45">
        <v>26.28</v>
      </c>
      <c r="AH56" s="45">
        <v>8.1999999999999993</v>
      </c>
      <c r="AI56" s="45">
        <v>8.1999999999999993</v>
      </c>
      <c r="AJ56" s="38">
        <v>13</v>
      </c>
      <c r="AK56" s="38">
        <v>13</v>
      </c>
      <c r="AL56" s="41">
        <v>24.1</v>
      </c>
      <c r="AM56" s="46">
        <v>24.1</v>
      </c>
      <c r="AN56" s="38">
        <v>25</v>
      </c>
      <c r="AO56" s="52">
        <v>24.2</v>
      </c>
      <c r="AP56" s="41" t="s">
        <v>203</v>
      </c>
      <c r="AQ56" s="41" t="s">
        <v>203</v>
      </c>
      <c r="AR56" s="38">
        <v>20.5</v>
      </c>
      <c r="AS56" s="38">
        <v>0</v>
      </c>
      <c r="AT56" s="38">
        <v>28</v>
      </c>
      <c r="AU56" s="38">
        <v>23</v>
      </c>
      <c r="AV56" s="38">
        <v>0</v>
      </c>
      <c r="AW56" s="38">
        <v>9</v>
      </c>
      <c r="AX56" s="41">
        <v>44.2</v>
      </c>
      <c r="AY56" s="41">
        <v>353</v>
      </c>
      <c r="AZ56" s="40">
        <v>353</v>
      </c>
      <c r="BA56" s="40" t="s">
        <v>203</v>
      </c>
      <c r="BB56" s="40" t="s">
        <v>203</v>
      </c>
      <c r="BC56" s="47">
        <v>127</v>
      </c>
      <c r="BD56" s="38">
        <v>347</v>
      </c>
      <c r="BE56" s="48">
        <v>6122295.9873409271</v>
      </c>
      <c r="BF56" s="50">
        <v>556319</v>
      </c>
      <c r="BG56" s="49" t="s">
        <v>203</v>
      </c>
      <c r="BH56" s="51" t="s">
        <v>203</v>
      </c>
    </row>
    <row r="57" spans="1:60" s="38" customFormat="1">
      <c r="A57" s="8" t="s">
        <v>93</v>
      </c>
      <c r="B57" s="1">
        <v>548</v>
      </c>
      <c r="C57" s="1" t="s">
        <v>259</v>
      </c>
      <c r="D57" s="1" t="s">
        <v>203</v>
      </c>
      <c r="E57" s="1" t="s">
        <v>0</v>
      </c>
      <c r="F57" s="1" t="s">
        <v>26</v>
      </c>
      <c r="G57" s="1" t="s">
        <v>41</v>
      </c>
      <c r="H57" s="38">
        <v>49</v>
      </c>
      <c r="I57" s="38">
        <v>50</v>
      </c>
      <c r="J57" s="9">
        <v>0.19116458296775818</v>
      </c>
      <c r="K57" s="9">
        <v>0.54</v>
      </c>
      <c r="L57" s="9">
        <v>88.9</v>
      </c>
      <c r="M57" s="9">
        <v>93.870990000000006</v>
      </c>
      <c r="N57" s="9">
        <v>0.95942353645291401</v>
      </c>
      <c r="O57" s="39">
        <v>91.927075000000002</v>
      </c>
      <c r="P57" s="39">
        <v>95.81490500000001</v>
      </c>
      <c r="Q57" s="47">
        <v>69.097229003906307</v>
      </c>
      <c r="R57" s="10">
        <v>100</v>
      </c>
      <c r="S57" s="41">
        <v>67.5</v>
      </c>
      <c r="T57" s="42">
        <v>25311.906761014045</v>
      </c>
      <c r="U57" s="10">
        <v>4.1690780399999996</v>
      </c>
      <c r="V57" s="43">
        <v>0.81241409175329271</v>
      </c>
      <c r="W57" s="10">
        <v>2.3002900159349999</v>
      </c>
      <c r="X57" s="10">
        <v>1.8687880240650001</v>
      </c>
      <c r="Y57" s="10">
        <v>72.525999999999996</v>
      </c>
      <c r="Z57" s="10">
        <v>25.4</v>
      </c>
      <c r="AA57" s="10">
        <v>2875</v>
      </c>
      <c r="AB57" s="40">
        <v>96</v>
      </c>
      <c r="AC57" s="10">
        <v>100</v>
      </c>
      <c r="AD57" s="10">
        <v>98.2</v>
      </c>
      <c r="AE57" s="44">
        <v>4.3265523910522461</v>
      </c>
      <c r="AF57" s="45">
        <v>6.8</v>
      </c>
      <c r="AG57" s="45" t="s">
        <v>203</v>
      </c>
      <c r="AH57" s="45">
        <v>17.42564648068798</v>
      </c>
      <c r="AI57" s="45">
        <v>17.42564648068798</v>
      </c>
      <c r="AJ57" s="38">
        <v>19</v>
      </c>
      <c r="AK57" s="38">
        <v>19</v>
      </c>
      <c r="AL57" s="41">
        <v>23</v>
      </c>
      <c r="AM57" s="46">
        <v>23</v>
      </c>
      <c r="AN57" s="38">
        <v>24</v>
      </c>
      <c r="AO57" s="52">
        <v>24.3</v>
      </c>
      <c r="AP57" s="41">
        <v>22.024973794098948</v>
      </c>
      <c r="AQ57" s="41">
        <v>0.59920514925050761</v>
      </c>
      <c r="AR57" s="38">
        <v>17.3</v>
      </c>
      <c r="AS57" s="38">
        <v>1</v>
      </c>
      <c r="AT57" s="38">
        <v>33</v>
      </c>
      <c r="AU57" s="38">
        <v>17</v>
      </c>
      <c r="AV57" s="38">
        <v>3</v>
      </c>
      <c r="AX57" s="41" t="s">
        <v>203</v>
      </c>
      <c r="AY57" s="41">
        <v>66746</v>
      </c>
      <c r="AZ57" s="40">
        <v>27168</v>
      </c>
      <c r="BA57" s="40">
        <v>58193</v>
      </c>
      <c r="BB57" s="40">
        <v>46298</v>
      </c>
      <c r="BC57" s="47">
        <v>30766</v>
      </c>
      <c r="BD57" s="38">
        <v>6201</v>
      </c>
      <c r="BE57" s="48">
        <v>129372556.82019043</v>
      </c>
      <c r="BF57" s="50">
        <v>30228017</v>
      </c>
      <c r="BG57" s="49" t="s">
        <v>203</v>
      </c>
      <c r="BH57" s="51" t="s">
        <v>203</v>
      </c>
    </row>
    <row r="58" spans="1:60" s="38" customFormat="1" ht="22.5">
      <c r="A58" s="8" t="s">
        <v>94</v>
      </c>
      <c r="B58" s="1">
        <v>181</v>
      </c>
      <c r="C58" s="1" t="s">
        <v>260</v>
      </c>
      <c r="D58" s="1" t="s">
        <v>203</v>
      </c>
      <c r="E58" s="1" t="s">
        <v>25</v>
      </c>
      <c r="F58" s="1" t="s">
        <v>19</v>
      </c>
      <c r="G58" s="1" t="s">
        <v>20</v>
      </c>
      <c r="H58" s="38">
        <v>57</v>
      </c>
      <c r="I58" s="38">
        <v>56</v>
      </c>
      <c r="J58" s="9">
        <v>1.0399590730667114</v>
      </c>
      <c r="K58" s="9" t="s">
        <v>203</v>
      </c>
      <c r="L58" s="9">
        <v>92.800000000000011</v>
      </c>
      <c r="M58" s="9">
        <v>93.231501666666674</v>
      </c>
      <c r="N58" s="9">
        <v>1.0304164464495089</v>
      </c>
      <c r="O58" s="39">
        <v>94.628146666666666</v>
      </c>
      <c r="P58" s="39">
        <v>91.834856666666667</v>
      </c>
      <c r="Q58" s="47">
        <v>79.882339477539105</v>
      </c>
      <c r="R58" s="10">
        <v>100</v>
      </c>
      <c r="S58" s="41">
        <v>73.2</v>
      </c>
      <c r="T58" s="42">
        <v>32719.946341293289</v>
      </c>
      <c r="U58" s="10">
        <v>9.7499202700000005</v>
      </c>
      <c r="V58" s="43">
        <v>0.44583983314244846</v>
      </c>
      <c r="W58" s="10">
        <v>6.74343039007932</v>
      </c>
      <c r="X58" s="10">
        <v>3.0064898799206801</v>
      </c>
      <c r="Y58" s="10">
        <v>94.991</v>
      </c>
      <c r="Z58" s="10">
        <v>19.2</v>
      </c>
      <c r="AA58" s="10">
        <v>560</v>
      </c>
      <c r="AB58" s="40">
        <v>100</v>
      </c>
      <c r="AC58" s="10">
        <v>100</v>
      </c>
      <c r="AD58" s="10">
        <v>100</v>
      </c>
      <c r="AF58" s="45"/>
      <c r="AG58" s="45">
        <v>22.17</v>
      </c>
      <c r="AH58" s="45">
        <v>12.8</v>
      </c>
      <c r="AI58" s="45">
        <v>12.8</v>
      </c>
      <c r="AJ58" s="38">
        <v>12</v>
      </c>
      <c r="AK58" s="38">
        <v>12</v>
      </c>
      <c r="AL58" s="41">
        <v>32</v>
      </c>
      <c r="AM58" s="46">
        <v>32</v>
      </c>
      <c r="AN58" s="38">
        <v>40</v>
      </c>
      <c r="AO58" s="52">
        <v>38.799999999999997</v>
      </c>
      <c r="AP58" s="41" t="s">
        <v>203</v>
      </c>
      <c r="AQ58" s="41" t="s">
        <v>203</v>
      </c>
      <c r="AR58" s="38">
        <v>49.2</v>
      </c>
      <c r="AS58" s="38">
        <v>0</v>
      </c>
      <c r="AT58" s="38">
        <v>18</v>
      </c>
      <c r="AU58" s="38">
        <v>30</v>
      </c>
      <c r="AV58" s="38">
        <v>7</v>
      </c>
      <c r="AW58" s="38">
        <v>49</v>
      </c>
      <c r="AX58" s="41" t="s">
        <v>203</v>
      </c>
      <c r="AY58" s="41">
        <v>219</v>
      </c>
      <c r="AZ58" s="40">
        <v>219</v>
      </c>
      <c r="BA58" s="40" t="s">
        <v>203</v>
      </c>
      <c r="BB58" s="40" t="s">
        <v>203</v>
      </c>
      <c r="BC58" s="38">
        <v>130</v>
      </c>
      <c r="BD58" s="38">
        <v>238</v>
      </c>
      <c r="BE58" s="54"/>
      <c r="BF58" s="50">
        <v>427364</v>
      </c>
      <c r="BG58" s="49" t="s">
        <v>203</v>
      </c>
      <c r="BH58" s="51" t="s">
        <v>203</v>
      </c>
    </row>
    <row r="59" spans="1:60" s="38" customFormat="1" ht="22.5">
      <c r="A59" s="8" t="s">
        <v>95</v>
      </c>
      <c r="B59" s="1">
        <v>273</v>
      </c>
      <c r="C59" s="1" t="s">
        <v>261</v>
      </c>
      <c r="D59" s="1" t="s">
        <v>203</v>
      </c>
      <c r="E59" s="1" t="s">
        <v>0</v>
      </c>
      <c r="F59" s="1" t="s">
        <v>22</v>
      </c>
      <c r="G59" s="1" t="s">
        <v>34</v>
      </c>
      <c r="H59" s="38">
        <v>34</v>
      </c>
      <c r="I59" s="38">
        <v>35</v>
      </c>
      <c r="J59" s="9">
        <v>-0.87379270792007446</v>
      </c>
      <c r="K59" s="9">
        <v>0.46</v>
      </c>
      <c r="L59" s="9">
        <v>86.1</v>
      </c>
      <c r="M59" s="9">
        <v>93.376908636363623</v>
      </c>
      <c r="N59" s="9">
        <v>0.97159913946075427</v>
      </c>
      <c r="O59" s="39">
        <v>92.031815454545452</v>
      </c>
      <c r="P59" s="39">
        <v>94.722001818181809</v>
      </c>
      <c r="Q59" s="47">
        <v>67.409736633300795</v>
      </c>
      <c r="R59" s="10">
        <v>100</v>
      </c>
      <c r="S59" s="41">
        <v>44.4</v>
      </c>
      <c r="T59" s="42">
        <v>16490.345796396796</v>
      </c>
      <c r="U59" s="10">
        <v>6.2964210300000003</v>
      </c>
      <c r="V59" s="43">
        <v>0.93168320437867991</v>
      </c>
      <c r="W59" s="10">
        <v>3.2595515743613999</v>
      </c>
      <c r="X59" s="10">
        <v>3.0368694556386</v>
      </c>
      <c r="Y59" s="10">
        <v>78.406999999999996</v>
      </c>
      <c r="Z59" s="10">
        <v>21</v>
      </c>
      <c r="AA59" s="10">
        <v>758</v>
      </c>
      <c r="AB59" s="40">
        <v>85.2</v>
      </c>
      <c r="AC59" s="10">
        <v>99.172927999999999</v>
      </c>
      <c r="AD59" s="10">
        <v>96.1</v>
      </c>
      <c r="AE59" s="44">
        <v>2.4116613864898682</v>
      </c>
      <c r="AF59" s="45">
        <v>8.6</v>
      </c>
      <c r="AG59" s="45" t="s">
        <v>203</v>
      </c>
      <c r="AH59" s="45">
        <v>42.135991923271071</v>
      </c>
      <c r="AI59" s="45">
        <v>42.135991923271071</v>
      </c>
      <c r="AJ59" s="38">
        <v>57.999999999999993</v>
      </c>
      <c r="AK59" s="38">
        <v>58</v>
      </c>
      <c r="AL59" s="41">
        <v>46.280373831775698</v>
      </c>
      <c r="AM59" s="46">
        <v>46.280373831775698</v>
      </c>
      <c r="AN59" s="38">
        <v>62</v>
      </c>
      <c r="AO59" s="52">
        <v>63</v>
      </c>
      <c r="AP59" s="41">
        <v>37.5</v>
      </c>
      <c r="AQ59" s="41" t="s">
        <v>203</v>
      </c>
      <c r="AR59" s="38">
        <v>29.9</v>
      </c>
      <c r="AS59" s="38">
        <v>2</v>
      </c>
      <c r="AT59" s="38">
        <v>53</v>
      </c>
      <c r="AU59" s="38">
        <v>28</v>
      </c>
      <c r="AV59" s="38">
        <v>14</v>
      </c>
      <c r="AW59" s="38">
        <v>31</v>
      </c>
      <c r="AX59" s="41">
        <v>42.5</v>
      </c>
      <c r="AY59" s="41">
        <v>1981</v>
      </c>
      <c r="AZ59" s="40">
        <v>2033</v>
      </c>
      <c r="BA59" s="40">
        <v>300</v>
      </c>
      <c r="BB59" s="40" t="s">
        <v>203</v>
      </c>
      <c r="BC59" s="47">
        <v>1008</v>
      </c>
      <c r="BD59" s="38">
        <v>55</v>
      </c>
      <c r="BE59" s="48">
        <v>302388172.453125</v>
      </c>
      <c r="BF59" s="50">
        <v>124221600</v>
      </c>
      <c r="BG59" s="49" t="s">
        <v>203</v>
      </c>
      <c r="BH59" s="51" t="s">
        <v>203</v>
      </c>
    </row>
    <row r="60" spans="1:60" s="38" customFormat="1">
      <c r="A60" s="8" t="s">
        <v>96</v>
      </c>
      <c r="B60" s="1">
        <v>948</v>
      </c>
      <c r="C60" s="1" t="s">
        <v>262</v>
      </c>
      <c r="D60" s="1" t="s">
        <v>203</v>
      </c>
      <c r="E60" s="1" t="s">
        <v>32</v>
      </c>
      <c r="F60" s="1" t="s">
        <v>26</v>
      </c>
      <c r="G60" s="12" t="s">
        <v>97</v>
      </c>
      <c r="H60" s="38">
        <v>36</v>
      </c>
      <c r="I60" s="38">
        <v>39</v>
      </c>
      <c r="J60" s="9">
        <v>0.64933222532272339</v>
      </c>
      <c r="K60" s="9">
        <v>0.54</v>
      </c>
      <c r="L60" s="9">
        <v>99.1</v>
      </c>
      <c r="M60" s="9">
        <v>98.309937500000004</v>
      </c>
      <c r="N60" s="9">
        <v>1.0027350459910236</v>
      </c>
      <c r="O60" s="39">
        <v>98.444195000000008</v>
      </c>
      <c r="P60" s="39">
        <v>98.17568</v>
      </c>
      <c r="Q60" s="47">
        <v>86.321533203125</v>
      </c>
      <c r="R60" s="10">
        <v>96.148910522460895</v>
      </c>
      <c r="S60" s="41">
        <v>27</v>
      </c>
      <c r="T60" s="42">
        <v>11477.82668262522</v>
      </c>
      <c r="U60" s="10">
        <v>4.7303417300000001</v>
      </c>
      <c r="V60" s="43">
        <v>0.80507924939430164</v>
      </c>
      <c r="W60" s="10">
        <v>2.6205728815437199</v>
      </c>
      <c r="X60" s="10">
        <v>2.1097688484562802</v>
      </c>
      <c r="Y60" s="10">
        <v>69.471999999999994</v>
      </c>
      <c r="Z60" s="10">
        <v>-0.7</v>
      </c>
      <c r="AA60" s="10">
        <v>241</v>
      </c>
      <c r="AB60" s="40">
        <v>59.7</v>
      </c>
      <c r="AC60" s="10">
        <v>85.567695617675795</v>
      </c>
      <c r="AD60" s="10">
        <v>64.2</v>
      </c>
      <c r="AF60" s="45"/>
      <c r="AG60" s="45" t="s">
        <v>203</v>
      </c>
      <c r="AH60" s="45">
        <v>64.05</v>
      </c>
      <c r="AI60" s="45">
        <v>64.05</v>
      </c>
      <c r="AJ60" s="38" t="s">
        <v>203</v>
      </c>
      <c r="AL60" s="41">
        <v>64.7</v>
      </c>
      <c r="AM60" s="46">
        <v>64.7</v>
      </c>
      <c r="AN60" s="38" t="s">
        <v>203</v>
      </c>
      <c r="AO60" s="52"/>
      <c r="AP60" s="41">
        <v>34.25</v>
      </c>
      <c r="AQ60" s="41" t="s">
        <v>203</v>
      </c>
      <c r="AR60" s="38" t="s">
        <v>203</v>
      </c>
      <c r="AX60" s="41" t="s">
        <v>203</v>
      </c>
      <c r="AY60" s="41">
        <v>306</v>
      </c>
      <c r="AZ60" s="40">
        <v>153</v>
      </c>
      <c r="BA60" s="40">
        <v>184</v>
      </c>
      <c r="BB60" s="40" t="s">
        <v>203</v>
      </c>
      <c r="BC60" s="38" t="s">
        <v>203</v>
      </c>
      <c r="BD60" s="38" t="s">
        <v>203</v>
      </c>
      <c r="BE60" s="54"/>
      <c r="BF60" s="50">
        <v>2923896</v>
      </c>
      <c r="BG60" s="49" t="s">
        <v>203</v>
      </c>
      <c r="BH60" s="51" t="s">
        <v>203</v>
      </c>
    </row>
    <row r="61" spans="1:60" s="38" customFormat="1" ht="22.5">
      <c r="A61" s="8" t="s">
        <v>98</v>
      </c>
      <c r="B61" s="1">
        <v>686</v>
      </c>
      <c r="C61" s="1" t="s">
        <v>263</v>
      </c>
      <c r="D61" s="1" t="s">
        <v>203</v>
      </c>
      <c r="E61" s="1" t="s">
        <v>32</v>
      </c>
      <c r="F61" s="1" t="s">
        <v>19</v>
      </c>
      <c r="G61" s="1" t="s">
        <v>20</v>
      </c>
      <c r="H61" s="38">
        <v>37</v>
      </c>
      <c r="I61" s="38">
        <v>36</v>
      </c>
      <c r="J61" s="9">
        <v>-0.33617779612541199</v>
      </c>
      <c r="K61" s="9">
        <v>0.53</v>
      </c>
      <c r="L61" s="9">
        <v>52.300000000000004</v>
      </c>
      <c r="M61" s="9">
        <v>62.679404999999996</v>
      </c>
      <c r="N61" s="9">
        <v>0.69839757593986196</v>
      </c>
      <c r="O61" s="39">
        <v>51.548760000000001</v>
      </c>
      <c r="P61" s="39">
        <v>73.81004999999999</v>
      </c>
      <c r="Q61" s="47">
        <v>56.142448425292997</v>
      </c>
      <c r="R61" s="10">
        <v>100</v>
      </c>
      <c r="S61" s="41">
        <v>56.8</v>
      </c>
      <c r="T61" s="42">
        <v>7364.7662825442803</v>
      </c>
      <c r="U61" s="10">
        <v>5.9077780600000001</v>
      </c>
      <c r="V61" s="43">
        <v>1.9519314917699475</v>
      </c>
      <c r="W61" s="10">
        <v>2.0013262761927302</v>
      </c>
      <c r="X61" s="10">
        <v>3.9064517838072699</v>
      </c>
      <c r="Y61" s="10">
        <v>58.697000000000003</v>
      </c>
      <c r="Z61" s="10">
        <v>17.100000000000001</v>
      </c>
      <c r="AA61" s="10">
        <v>346</v>
      </c>
      <c r="AB61" s="40">
        <v>76.7</v>
      </c>
      <c r="AC61" s="10">
        <v>91.6</v>
      </c>
      <c r="AD61" s="10">
        <v>85.3</v>
      </c>
      <c r="AE61" s="44">
        <v>6.0296216011047363</v>
      </c>
      <c r="AF61" s="45">
        <v>8.4</v>
      </c>
      <c r="AG61" s="45" t="s">
        <v>203</v>
      </c>
      <c r="AH61" s="45">
        <v>3.9797457627118646</v>
      </c>
      <c r="AI61" s="45">
        <v>3.9797457627118646</v>
      </c>
      <c r="AJ61" s="38" t="s">
        <v>203</v>
      </c>
      <c r="AL61" s="41">
        <v>23.342679127725855</v>
      </c>
      <c r="AM61" s="46">
        <v>23.342679127725855</v>
      </c>
      <c r="AN61" s="38" t="s">
        <v>203</v>
      </c>
      <c r="AO61" s="52">
        <v>22</v>
      </c>
      <c r="AP61" s="41">
        <v>46.140853658536585</v>
      </c>
      <c r="AQ61" s="41" t="s">
        <v>203</v>
      </c>
      <c r="AR61" s="38">
        <v>19</v>
      </c>
      <c r="AX61" s="41" t="s">
        <v>203</v>
      </c>
      <c r="AY61" s="41">
        <v>1180</v>
      </c>
      <c r="AZ61" s="40">
        <v>642</v>
      </c>
      <c r="BA61" s="40">
        <v>164</v>
      </c>
      <c r="BB61" s="40" t="s">
        <v>203</v>
      </c>
      <c r="BC61" s="47">
        <v>461</v>
      </c>
      <c r="BD61" s="38" t="s">
        <v>203</v>
      </c>
      <c r="BE61" s="48">
        <v>204532011.79107666</v>
      </c>
      <c r="BF61" s="50">
        <v>34318082</v>
      </c>
      <c r="BG61" s="49" t="s">
        <v>203</v>
      </c>
      <c r="BH61" s="51" t="s">
        <v>203</v>
      </c>
    </row>
    <row r="62" spans="1:60" s="38" customFormat="1">
      <c r="A62" s="8" t="s">
        <v>99</v>
      </c>
      <c r="B62" s="1">
        <v>518</v>
      </c>
      <c r="C62" s="1" t="s">
        <v>264</v>
      </c>
      <c r="D62" s="1" t="s">
        <v>203</v>
      </c>
      <c r="E62" s="1" t="s">
        <v>32</v>
      </c>
      <c r="F62" s="1" t="s">
        <v>26</v>
      </c>
      <c r="G62" s="1" t="s">
        <v>34</v>
      </c>
      <c r="H62" s="38">
        <v>15</v>
      </c>
      <c r="I62" s="38">
        <v>22</v>
      </c>
      <c r="J62" s="9">
        <v>-1.1699678897857666</v>
      </c>
      <c r="K62" s="9">
        <v>0.43</v>
      </c>
      <c r="L62" s="9">
        <v>89.9</v>
      </c>
      <c r="M62" s="9">
        <v>93.077012499999995</v>
      </c>
      <c r="N62" s="9">
        <v>0.95676155029346588</v>
      </c>
      <c r="O62" s="39">
        <v>91.020295000000004</v>
      </c>
      <c r="P62" s="39">
        <v>95.13373</v>
      </c>
      <c r="Q62" s="47">
        <v>48.256439208984403</v>
      </c>
      <c r="R62" s="10">
        <v>85.745178222656307</v>
      </c>
      <c r="S62" s="41">
        <v>2.1</v>
      </c>
      <c r="T62" s="42">
        <v>4930.5898371429548</v>
      </c>
      <c r="U62" s="10">
        <v>2.27575459</v>
      </c>
      <c r="V62" s="43">
        <v>1.1779644147599702</v>
      </c>
      <c r="W62" s="10">
        <v>1.0448998039533199</v>
      </c>
      <c r="X62" s="10">
        <v>1.2308547860466801</v>
      </c>
      <c r="Y62" s="10">
        <v>32.469000000000001</v>
      </c>
      <c r="Z62" s="10">
        <v>13.05</v>
      </c>
      <c r="AA62" s="10">
        <v>2091</v>
      </c>
      <c r="AB62" s="40">
        <v>79.599999999999994</v>
      </c>
      <c r="AC62" s="10">
        <v>52</v>
      </c>
      <c r="AD62" s="10">
        <v>80.5</v>
      </c>
      <c r="AF62" s="45"/>
      <c r="AG62" s="45" t="s">
        <v>203</v>
      </c>
      <c r="AH62" s="45">
        <v>68</v>
      </c>
      <c r="AI62" s="45">
        <v>68</v>
      </c>
      <c r="AJ62" s="38" t="s">
        <v>203</v>
      </c>
      <c r="AL62" s="41">
        <v>55</v>
      </c>
      <c r="AM62" s="46">
        <v>55</v>
      </c>
      <c r="AN62" s="38" t="s">
        <v>203</v>
      </c>
      <c r="AO62" s="52"/>
      <c r="AP62" s="41">
        <v>60</v>
      </c>
      <c r="AQ62" s="41" t="s">
        <v>203</v>
      </c>
      <c r="AR62" s="38">
        <v>26</v>
      </c>
      <c r="AX62" s="41" t="s">
        <v>203</v>
      </c>
      <c r="AY62" s="41">
        <v>1444</v>
      </c>
      <c r="AZ62" s="40">
        <v>1348</v>
      </c>
      <c r="BA62" s="40">
        <v>268</v>
      </c>
      <c r="BB62" s="40" t="s">
        <v>203</v>
      </c>
      <c r="BC62" s="38">
        <v>2650</v>
      </c>
      <c r="BD62" s="38" t="s">
        <v>203</v>
      </c>
      <c r="BE62" s="54"/>
      <c r="BF62" s="50">
        <v>51924182</v>
      </c>
      <c r="BG62" s="49" t="s">
        <v>203</v>
      </c>
      <c r="BH62" s="51" t="s">
        <v>203</v>
      </c>
    </row>
    <row r="63" spans="1:60" s="38" customFormat="1">
      <c r="A63" s="8" t="s">
        <v>100</v>
      </c>
      <c r="B63" s="1">
        <v>558</v>
      </c>
      <c r="C63" s="1" t="s">
        <v>265</v>
      </c>
      <c r="D63" s="1" t="s">
        <v>203</v>
      </c>
      <c r="E63" s="1" t="s">
        <v>44</v>
      </c>
      <c r="F63" s="1" t="s">
        <v>33</v>
      </c>
      <c r="G63" s="1" t="s">
        <v>37</v>
      </c>
      <c r="H63" s="38">
        <v>27</v>
      </c>
      <c r="I63" s="38">
        <v>27</v>
      </c>
      <c r="J63" s="9">
        <v>-0.92545771598815918</v>
      </c>
      <c r="K63" s="9">
        <v>0.52</v>
      </c>
      <c r="L63" s="9">
        <v>45.2</v>
      </c>
      <c r="M63" s="9">
        <v>62.776567500000006</v>
      </c>
      <c r="N63" s="9">
        <v>0.70220581655844938</v>
      </c>
      <c r="O63" s="39">
        <v>51.794055</v>
      </c>
      <c r="P63" s="39">
        <v>73.759080000000012</v>
      </c>
      <c r="Q63" s="47">
        <v>60.425910949707003</v>
      </c>
      <c r="R63" s="10">
        <v>100</v>
      </c>
      <c r="S63" s="41">
        <v>15.4</v>
      </c>
      <c r="T63" s="42">
        <v>2312.3943447236848</v>
      </c>
      <c r="U63" s="10">
        <v>5.7972260000000002</v>
      </c>
      <c r="V63" s="43">
        <v>1.4797581495844303</v>
      </c>
      <c r="W63" s="10">
        <v>2.3378191139210598</v>
      </c>
      <c r="X63" s="10">
        <v>3.45940688607894</v>
      </c>
      <c r="Y63" s="10">
        <v>17.518000000000001</v>
      </c>
      <c r="Z63" s="10">
        <v>8.1</v>
      </c>
      <c r="AA63" s="10">
        <v>1500</v>
      </c>
      <c r="AB63" s="40">
        <v>45.8</v>
      </c>
      <c r="AC63" s="10">
        <v>84.9</v>
      </c>
      <c r="AD63" s="10">
        <v>90.7</v>
      </c>
      <c r="AF63" s="45"/>
      <c r="AG63" s="45" t="s">
        <v>203</v>
      </c>
      <c r="AH63" s="45">
        <v>37.9</v>
      </c>
      <c r="AI63" s="45">
        <v>37.9</v>
      </c>
      <c r="AJ63" s="38" t="s">
        <v>203</v>
      </c>
      <c r="AL63" s="41">
        <v>64.3</v>
      </c>
      <c r="AM63" s="46">
        <v>64.3</v>
      </c>
      <c r="AN63" s="38" t="s">
        <v>203</v>
      </c>
      <c r="AO63" s="52">
        <v>61</v>
      </c>
      <c r="AP63" s="41">
        <v>42.704268292682926</v>
      </c>
      <c r="AQ63" s="41" t="s">
        <v>203</v>
      </c>
      <c r="AR63" s="38">
        <v>44.927064935064934</v>
      </c>
      <c r="AX63" s="41" t="s">
        <v>203</v>
      </c>
      <c r="AY63" s="41">
        <v>140</v>
      </c>
      <c r="AZ63" s="40">
        <v>140</v>
      </c>
      <c r="BA63" s="40">
        <v>164</v>
      </c>
      <c r="BB63" s="40" t="s">
        <v>203</v>
      </c>
      <c r="BC63" s="38">
        <v>1925</v>
      </c>
      <c r="BD63" s="38" t="s">
        <v>203</v>
      </c>
      <c r="BE63" s="54"/>
      <c r="BF63" s="50">
        <v>28323241</v>
      </c>
      <c r="BG63" s="49">
        <v>8.0460992907801412</v>
      </c>
      <c r="BH63" s="51">
        <v>141</v>
      </c>
    </row>
    <row r="64" spans="1:60" s="38" customFormat="1">
      <c r="A64" s="8" t="s">
        <v>101</v>
      </c>
      <c r="B64" s="1">
        <v>138</v>
      </c>
      <c r="C64" s="1" t="s">
        <v>266</v>
      </c>
      <c r="D64" s="1" t="s">
        <v>203</v>
      </c>
      <c r="E64" s="1" t="s">
        <v>25</v>
      </c>
      <c r="F64" s="1" t="s">
        <v>28</v>
      </c>
      <c r="G64" s="1" t="s">
        <v>23</v>
      </c>
      <c r="H64" s="38">
        <v>84</v>
      </c>
      <c r="I64" s="38">
        <v>87</v>
      </c>
      <c r="J64" s="9">
        <v>0.92999845743179321</v>
      </c>
      <c r="K64" s="9">
        <v>0.86</v>
      </c>
      <c r="L64" s="9">
        <v>99</v>
      </c>
      <c r="M64" s="9">
        <v>99</v>
      </c>
      <c r="N64" s="9">
        <v>1</v>
      </c>
      <c r="O64" s="39">
        <v>99</v>
      </c>
      <c r="P64" s="39">
        <v>99</v>
      </c>
      <c r="Q64" s="47">
        <v>90.400817871093807</v>
      </c>
      <c r="R64" s="10">
        <v>100</v>
      </c>
      <c r="S64" s="41">
        <v>93.2</v>
      </c>
      <c r="T64" s="42">
        <v>46353.851905789241</v>
      </c>
      <c r="U64" s="10">
        <v>10.89729305</v>
      </c>
      <c r="V64" s="43">
        <v>0.14936615286409011</v>
      </c>
      <c r="W64" s="10">
        <v>9.4811327294136696</v>
      </c>
      <c r="X64" s="10">
        <v>1.41616032058633</v>
      </c>
      <c r="Y64" s="10">
        <v>88.575000000000003</v>
      </c>
      <c r="Z64" s="10">
        <v>9.25</v>
      </c>
      <c r="AA64" s="10">
        <v>778</v>
      </c>
      <c r="AB64" s="40">
        <v>97.7</v>
      </c>
      <c r="AC64" s="10">
        <v>100</v>
      </c>
      <c r="AD64" s="10">
        <v>100</v>
      </c>
      <c r="AE64" s="44">
        <v>4.1118221282958984</v>
      </c>
      <c r="AF64" s="45">
        <v>9.1</v>
      </c>
      <c r="AG64" s="45">
        <v>10.72</v>
      </c>
      <c r="AH64" s="45">
        <v>5.7</v>
      </c>
      <c r="AI64" s="45">
        <v>5.7</v>
      </c>
      <c r="AJ64" s="38">
        <v>6</v>
      </c>
      <c r="AK64" s="38">
        <v>6</v>
      </c>
      <c r="AL64" s="41">
        <v>14.3</v>
      </c>
      <c r="AM64" s="46">
        <v>14.3</v>
      </c>
      <c r="AN64" s="38">
        <v>14.000000000000002</v>
      </c>
      <c r="AO64" s="52">
        <v>13.2</v>
      </c>
      <c r="AP64" s="41">
        <v>8.1</v>
      </c>
      <c r="AQ64" s="41">
        <v>0.3</v>
      </c>
      <c r="AR64" s="38">
        <v>1.3999999999999997</v>
      </c>
      <c r="AS64" s="38">
        <v>0</v>
      </c>
      <c r="AT64" s="38">
        <v>9</v>
      </c>
      <c r="AU64" s="38">
        <v>10</v>
      </c>
      <c r="AV64" s="38">
        <v>0</v>
      </c>
      <c r="AW64" s="38">
        <v>1</v>
      </c>
      <c r="AX64" s="41">
        <v>33.5</v>
      </c>
      <c r="AY64" s="41">
        <v>4408</v>
      </c>
      <c r="AZ64" s="40">
        <v>4427</v>
      </c>
      <c r="BA64" s="40">
        <v>720</v>
      </c>
      <c r="BB64" s="40">
        <v>722</v>
      </c>
      <c r="BC64" s="47">
        <v>1801</v>
      </c>
      <c r="BD64" s="38">
        <v>5378</v>
      </c>
      <c r="BE64" s="48">
        <v>69345909.114175797</v>
      </c>
      <c r="BF64" s="50">
        <v>16865008</v>
      </c>
      <c r="BG64" s="49" t="s">
        <v>203</v>
      </c>
      <c r="BH64" s="51" t="s">
        <v>203</v>
      </c>
    </row>
    <row r="65" spans="1:60" s="38" customFormat="1">
      <c r="A65" s="8" t="s">
        <v>102</v>
      </c>
      <c r="B65" s="1">
        <v>196</v>
      </c>
      <c r="C65" s="1" t="s">
        <v>267</v>
      </c>
      <c r="D65" s="1" t="s">
        <v>203</v>
      </c>
      <c r="E65" s="1" t="s">
        <v>25</v>
      </c>
      <c r="F65" s="1" t="s">
        <v>26</v>
      </c>
      <c r="G65" s="1" t="s">
        <v>23</v>
      </c>
      <c r="H65" s="38">
        <v>90</v>
      </c>
      <c r="I65" s="38">
        <v>88</v>
      </c>
      <c r="J65" s="9">
        <v>1.4908422231674194</v>
      </c>
      <c r="K65" s="9">
        <v>0.83</v>
      </c>
      <c r="L65" s="9">
        <v>99</v>
      </c>
      <c r="M65" s="9">
        <v>99</v>
      </c>
      <c r="N65" s="9">
        <v>1</v>
      </c>
      <c r="O65" s="39">
        <v>99</v>
      </c>
      <c r="P65" s="39">
        <v>99</v>
      </c>
      <c r="Q65" s="47">
        <v>96.440017700195298</v>
      </c>
      <c r="R65" s="10">
        <v>100</v>
      </c>
      <c r="S65" s="41">
        <v>85.5</v>
      </c>
      <c r="T65" s="42">
        <v>35158.641466171212</v>
      </c>
      <c r="U65" s="10">
        <v>11.029610099999999</v>
      </c>
      <c r="V65" s="43">
        <v>0.21435950911756579</v>
      </c>
      <c r="W65" s="10">
        <v>9.0826563445077699</v>
      </c>
      <c r="X65" s="10">
        <v>1.94695375549223</v>
      </c>
      <c r="Y65" s="10">
        <v>86.2</v>
      </c>
      <c r="Z65" s="10">
        <v>10.55</v>
      </c>
      <c r="AA65" s="10">
        <v>1732</v>
      </c>
      <c r="AB65" s="40">
        <v>100</v>
      </c>
      <c r="AC65" s="10">
        <v>100</v>
      </c>
      <c r="AD65" s="10">
        <v>100</v>
      </c>
      <c r="AE65" s="44">
        <v>10.858542442321777</v>
      </c>
      <c r="AF65" s="45">
        <v>25.4</v>
      </c>
      <c r="AG65" s="45" t="s">
        <v>203</v>
      </c>
      <c r="AH65" s="45">
        <v>2.9519522493874786</v>
      </c>
      <c r="AI65" s="45">
        <v>2.9519522493874786</v>
      </c>
      <c r="AJ65" s="38">
        <v>7.0000000000000009</v>
      </c>
      <c r="AK65" s="38">
        <v>7</v>
      </c>
      <c r="AL65" s="41">
        <v>6.5198925731293311</v>
      </c>
      <c r="AM65" s="46">
        <v>6.5198925731293311</v>
      </c>
      <c r="AN65" s="38">
        <v>10</v>
      </c>
      <c r="AO65" s="52">
        <v>10</v>
      </c>
      <c r="AP65" s="41">
        <v>12.7</v>
      </c>
      <c r="AQ65" s="41">
        <v>0</v>
      </c>
      <c r="AR65" s="38">
        <v>10.400000000000002</v>
      </c>
      <c r="AS65" s="38">
        <v>0</v>
      </c>
      <c r="AT65" s="38">
        <v>22</v>
      </c>
      <c r="AU65" s="38">
        <v>8</v>
      </c>
      <c r="AV65" s="38">
        <v>0</v>
      </c>
      <c r="AX65" s="41" t="s">
        <v>203</v>
      </c>
      <c r="AY65" s="41">
        <v>57549</v>
      </c>
      <c r="AZ65" s="40">
        <v>86012</v>
      </c>
      <c r="BA65" s="40">
        <v>416</v>
      </c>
      <c r="BB65" s="40">
        <v>366</v>
      </c>
      <c r="BC65" s="47">
        <v>108786</v>
      </c>
      <c r="BD65" s="38">
        <v>1653</v>
      </c>
      <c r="BE65" s="48">
        <v>48968770.373455048</v>
      </c>
      <c r="BF65" s="50">
        <v>4509700</v>
      </c>
      <c r="BG65" s="49" t="s">
        <v>203</v>
      </c>
      <c r="BH65" s="51" t="s">
        <v>203</v>
      </c>
    </row>
    <row r="66" spans="1:60" s="38" customFormat="1" ht="22.5">
      <c r="A66" s="8" t="s">
        <v>103</v>
      </c>
      <c r="B66" s="1">
        <v>278</v>
      </c>
      <c r="C66" s="1" t="s">
        <v>268</v>
      </c>
      <c r="D66" s="1" t="s">
        <v>203</v>
      </c>
      <c r="E66" s="1" t="s">
        <v>32</v>
      </c>
      <c r="F66" s="1" t="s">
        <v>22</v>
      </c>
      <c r="G66" s="1" t="s">
        <v>34</v>
      </c>
      <c r="H66" s="38">
        <v>29</v>
      </c>
      <c r="I66" s="38">
        <v>27</v>
      </c>
      <c r="J66" s="9">
        <v>-3.3609986305236816E-2</v>
      </c>
      <c r="K66" s="9">
        <v>0.42</v>
      </c>
      <c r="L66" s="9">
        <v>67.5</v>
      </c>
      <c r="M66" s="9">
        <v>80.236185000000006</v>
      </c>
      <c r="N66" s="9">
        <v>1.0011118370807019</v>
      </c>
      <c r="O66" s="39">
        <v>80.280765000000002</v>
      </c>
      <c r="P66" s="39">
        <v>80.191604999999996</v>
      </c>
      <c r="Q66" s="47">
        <v>48.919551849365199</v>
      </c>
      <c r="R66" s="10">
        <v>85.366073608398395</v>
      </c>
      <c r="S66" s="41">
        <v>17.599999999999998</v>
      </c>
      <c r="T66" s="42">
        <v>4884.1507607292933</v>
      </c>
      <c r="U66" s="10">
        <v>9.0401394100000001</v>
      </c>
      <c r="V66" s="43">
        <v>0.77403813723831949</v>
      </c>
      <c r="W66" s="10">
        <v>5.0957976721250002</v>
      </c>
      <c r="X66" s="10">
        <v>3.9443417378749999</v>
      </c>
      <c r="Y66" s="10">
        <v>57.841000000000001</v>
      </c>
      <c r="Z66" s="10">
        <v>24.9</v>
      </c>
      <c r="AA66" s="10">
        <v>2280</v>
      </c>
      <c r="AB66" s="40">
        <v>67.900000000000006</v>
      </c>
      <c r="AC66" s="10">
        <v>81.853072999999995</v>
      </c>
      <c r="AD66" s="10">
        <v>86.9</v>
      </c>
      <c r="AF66" s="45"/>
      <c r="AG66" s="45" t="s">
        <v>203</v>
      </c>
      <c r="AH66" s="45">
        <v>48.1</v>
      </c>
      <c r="AI66" s="45">
        <v>48.1</v>
      </c>
      <c r="AJ66" s="38" t="s">
        <v>203</v>
      </c>
      <c r="AL66" s="41">
        <v>42.9</v>
      </c>
      <c r="AM66" s="46">
        <v>42.9</v>
      </c>
      <c r="AN66" s="38" t="s">
        <v>203</v>
      </c>
      <c r="AO66" s="52">
        <v>34</v>
      </c>
      <c r="AP66" s="41">
        <v>66</v>
      </c>
      <c r="AQ66" s="41">
        <v>7.5</v>
      </c>
      <c r="AR66" s="38" t="s">
        <v>203</v>
      </c>
      <c r="AX66" s="41" t="s">
        <v>203</v>
      </c>
      <c r="AY66" s="41">
        <v>271</v>
      </c>
      <c r="AZ66" s="40">
        <v>271</v>
      </c>
      <c r="BA66" s="40">
        <v>234</v>
      </c>
      <c r="BB66" s="40">
        <v>468</v>
      </c>
      <c r="BC66" s="38" t="s">
        <v>203</v>
      </c>
      <c r="BD66" s="38" t="s">
        <v>203</v>
      </c>
      <c r="BE66" s="54"/>
      <c r="BF66" s="50">
        <v>6013997</v>
      </c>
      <c r="BG66" s="49" t="s">
        <v>203</v>
      </c>
      <c r="BH66" s="51" t="s">
        <v>203</v>
      </c>
    </row>
    <row r="67" spans="1:60" s="38" customFormat="1">
      <c r="A67" s="8" t="s">
        <v>104</v>
      </c>
      <c r="B67" s="1">
        <v>694</v>
      </c>
      <c r="C67" s="1" t="s">
        <v>269</v>
      </c>
      <c r="D67" s="1" t="s">
        <v>203</v>
      </c>
      <c r="E67" s="1" t="s">
        <v>32</v>
      </c>
      <c r="F67" s="1" t="s">
        <v>45</v>
      </c>
      <c r="G67" s="1" t="s">
        <v>34</v>
      </c>
      <c r="H67" s="38">
        <v>27</v>
      </c>
      <c r="I67" s="38">
        <v>26</v>
      </c>
      <c r="J67" s="9">
        <v>-2.0709612369537354</v>
      </c>
      <c r="K67" s="9">
        <v>0.44</v>
      </c>
      <c r="L67" s="9">
        <v>68</v>
      </c>
      <c r="M67" s="9">
        <v>55.377459999999999</v>
      </c>
      <c r="N67" s="9">
        <v>0.69813668634117854</v>
      </c>
      <c r="O67" s="39">
        <v>45.533479999999997</v>
      </c>
      <c r="P67" s="39">
        <v>65.221440000000001</v>
      </c>
      <c r="Q67" s="40"/>
      <c r="R67" s="10">
        <v>90.568542480468807</v>
      </c>
      <c r="S67" s="41">
        <v>42.699999999999996</v>
      </c>
      <c r="T67" s="42">
        <v>5638.8873788468673</v>
      </c>
      <c r="U67" s="10">
        <v>3.6687984400000002</v>
      </c>
      <c r="V67" s="43">
        <v>2.9768658459935238</v>
      </c>
      <c r="W67" s="10">
        <v>0.92253512742857902</v>
      </c>
      <c r="X67" s="10">
        <v>2.7462633125714202</v>
      </c>
      <c r="Y67" s="10">
        <v>45.234000000000002</v>
      </c>
      <c r="Z67" s="10">
        <v>26.8</v>
      </c>
      <c r="AA67" s="10">
        <v>1150</v>
      </c>
      <c r="AB67" s="40">
        <v>29</v>
      </c>
      <c r="AC67" s="10">
        <v>57.652137756347699</v>
      </c>
      <c r="AD67" s="10">
        <v>67.599999999999994</v>
      </c>
      <c r="AF67" s="45"/>
      <c r="AG67" s="45" t="s">
        <v>203</v>
      </c>
      <c r="AH67" s="45">
        <v>6.7286783042394012</v>
      </c>
      <c r="AI67" s="45">
        <v>6.7286783042394012</v>
      </c>
      <c r="AJ67" s="38" t="s">
        <v>203</v>
      </c>
      <c r="AL67" s="41">
        <v>36.534017699115047</v>
      </c>
      <c r="AM67" s="46">
        <v>36.534017699115047</v>
      </c>
      <c r="AN67" s="38" t="s">
        <v>203</v>
      </c>
      <c r="AO67" s="38">
        <v>45</v>
      </c>
      <c r="AP67" s="41">
        <v>40.414644351464439</v>
      </c>
      <c r="AQ67" s="41" t="s">
        <v>203</v>
      </c>
      <c r="AR67" s="38">
        <v>47.141362290227043</v>
      </c>
      <c r="AX67" s="41" t="s">
        <v>203</v>
      </c>
      <c r="AY67" s="41">
        <v>802</v>
      </c>
      <c r="AZ67" s="40">
        <v>5650</v>
      </c>
      <c r="BA67" s="40">
        <v>478</v>
      </c>
      <c r="BB67" s="40" t="s">
        <v>203</v>
      </c>
      <c r="BC67" s="38">
        <v>4052</v>
      </c>
      <c r="BD67" s="38" t="s">
        <v>203</v>
      </c>
      <c r="BE67" s="54"/>
      <c r="BF67" s="50">
        <v>176460502</v>
      </c>
      <c r="BG67" s="49" t="s">
        <v>203</v>
      </c>
      <c r="BH67" s="51" t="s">
        <v>203</v>
      </c>
    </row>
    <row r="68" spans="1:60" s="38" customFormat="1">
      <c r="A68" s="8" t="s">
        <v>105</v>
      </c>
      <c r="B68" s="1">
        <v>142</v>
      </c>
      <c r="C68" s="1" t="s">
        <v>270</v>
      </c>
      <c r="D68" s="1" t="s">
        <v>203</v>
      </c>
      <c r="E68" s="1" t="s">
        <v>25</v>
      </c>
      <c r="F68" s="1" t="s">
        <v>28</v>
      </c>
      <c r="G68" s="1" t="s">
        <v>23</v>
      </c>
      <c r="H68" s="38">
        <v>85</v>
      </c>
      <c r="I68" s="38">
        <v>87</v>
      </c>
      <c r="J68" s="9">
        <v>1.1479940414428711</v>
      </c>
      <c r="K68" s="9">
        <v>0.88</v>
      </c>
      <c r="L68" s="9">
        <v>100</v>
      </c>
      <c r="M68" s="9">
        <v>100</v>
      </c>
      <c r="N68" s="9">
        <v>1</v>
      </c>
      <c r="O68" s="39">
        <v>100</v>
      </c>
      <c r="P68" s="39">
        <v>100</v>
      </c>
      <c r="Q68" s="47">
        <v>95.201927185058594</v>
      </c>
      <c r="R68" s="10">
        <v>100</v>
      </c>
      <c r="S68" s="41">
        <v>96.3</v>
      </c>
      <c r="T68" s="42">
        <v>63649.505324475183</v>
      </c>
      <c r="U68" s="10">
        <v>9.7197175500000004</v>
      </c>
      <c r="V68" s="43">
        <v>0.16969484229072679</v>
      </c>
      <c r="W68" s="10">
        <v>8.3096182000468897</v>
      </c>
      <c r="X68" s="10">
        <v>1.41009934995311</v>
      </c>
      <c r="Y68" s="10">
        <v>79.665000000000006</v>
      </c>
      <c r="Z68" s="10">
        <v>1.5</v>
      </c>
      <c r="AA68" s="10">
        <v>1414</v>
      </c>
      <c r="AB68" s="40">
        <v>98.1</v>
      </c>
      <c r="AC68" s="10">
        <v>100</v>
      </c>
      <c r="AD68" s="10">
        <v>100</v>
      </c>
      <c r="AE68" s="44">
        <v>5.924830436706543</v>
      </c>
      <c r="AF68" s="45">
        <v>15.4</v>
      </c>
      <c r="AG68" s="45">
        <v>15.8</v>
      </c>
      <c r="AH68" s="45">
        <v>3.6000000000000005</v>
      </c>
      <c r="AI68" s="45">
        <v>3.6000000000000005</v>
      </c>
      <c r="AJ68" s="38">
        <v>7.0000000000000009</v>
      </c>
      <c r="AK68" s="38">
        <v>7</v>
      </c>
      <c r="AL68" s="41">
        <v>9</v>
      </c>
      <c r="AM68" s="46">
        <v>9</v>
      </c>
      <c r="AN68" s="38">
        <v>11</v>
      </c>
      <c r="AO68" s="52">
        <v>10.199999999999999</v>
      </c>
      <c r="AP68" s="41">
        <v>2.8999999999999995</v>
      </c>
      <c r="AQ68" s="41">
        <v>0</v>
      </c>
      <c r="AR68" s="38">
        <v>0.3</v>
      </c>
      <c r="AS68" s="38">
        <v>0</v>
      </c>
      <c r="AT68" s="38">
        <v>7</v>
      </c>
      <c r="AU68" s="38">
        <v>11</v>
      </c>
      <c r="AV68" s="38">
        <v>0</v>
      </c>
      <c r="AW68" s="38">
        <v>1</v>
      </c>
      <c r="AX68" s="41">
        <v>9.3000000000000007</v>
      </c>
      <c r="AY68" s="41">
        <v>2523</v>
      </c>
      <c r="AZ68" s="40">
        <v>2505</v>
      </c>
      <c r="BA68" s="40">
        <v>421</v>
      </c>
      <c r="BB68" s="40">
        <v>443</v>
      </c>
      <c r="BC68" s="47">
        <v>1223</v>
      </c>
      <c r="BD68" s="38">
        <v>3298</v>
      </c>
      <c r="BE68" s="48">
        <v>30437227.849282265</v>
      </c>
      <c r="BF68" s="50">
        <v>5137232</v>
      </c>
      <c r="BG68" s="49">
        <v>14.4</v>
      </c>
      <c r="BH68" s="51">
        <v>111</v>
      </c>
    </row>
    <row r="69" spans="1:60" s="38" customFormat="1">
      <c r="A69" s="8" t="s">
        <v>106</v>
      </c>
      <c r="B69" s="1">
        <v>564</v>
      </c>
      <c r="C69" s="1" t="s">
        <v>271</v>
      </c>
      <c r="D69" s="1" t="s">
        <v>203</v>
      </c>
      <c r="E69" s="1" t="s">
        <v>32</v>
      </c>
      <c r="F69" s="1" t="s">
        <v>33</v>
      </c>
      <c r="G69" s="1" t="s">
        <v>20</v>
      </c>
      <c r="H69" s="38">
        <v>27</v>
      </c>
      <c r="I69" s="38">
        <v>30</v>
      </c>
      <c r="J69" s="9">
        <v>-2.5440554618835449</v>
      </c>
      <c r="K69" s="9">
        <v>0.38</v>
      </c>
      <c r="L69" s="9">
        <v>49.9</v>
      </c>
      <c r="M69" s="9">
        <v>54.405391111111108</v>
      </c>
      <c r="N69" s="9">
        <v>0.59714285886695939</v>
      </c>
      <c r="O69" s="39">
        <v>40.682385555555555</v>
      </c>
      <c r="P69" s="39">
        <v>68.12839666666666</v>
      </c>
      <c r="Q69" s="47">
        <v>41.175350189208999</v>
      </c>
      <c r="R69" s="10">
        <v>73.728271484375</v>
      </c>
      <c r="S69" s="41">
        <v>13.8</v>
      </c>
      <c r="T69" s="42">
        <v>4706.1847326013258</v>
      </c>
      <c r="U69" s="10">
        <v>2.61391631</v>
      </c>
      <c r="V69" s="43">
        <v>1.8448886253769714</v>
      </c>
      <c r="W69" s="10">
        <v>0.918811473561161</v>
      </c>
      <c r="X69" s="10">
        <v>1.6951048364388399</v>
      </c>
      <c r="Y69" s="10">
        <v>37.427999999999997</v>
      </c>
      <c r="Z69" s="10">
        <v>20.2</v>
      </c>
      <c r="AA69" s="10">
        <v>494</v>
      </c>
      <c r="AB69" s="40">
        <v>63.5</v>
      </c>
      <c r="AC69" s="10">
        <v>97.534843444824205</v>
      </c>
      <c r="AD69" s="10">
        <v>91.3</v>
      </c>
      <c r="AE69" s="44">
        <v>7.0677900314331055</v>
      </c>
      <c r="AF69" s="45">
        <v>10.7</v>
      </c>
      <c r="AG69" s="45" t="s">
        <v>203</v>
      </c>
      <c r="AH69" s="45">
        <v>36.224527220630371</v>
      </c>
      <c r="AI69" s="45">
        <v>36.224527220630371</v>
      </c>
      <c r="AJ69" s="38" t="s">
        <v>203</v>
      </c>
      <c r="AK69" s="38">
        <v>90</v>
      </c>
      <c r="AL69" s="41">
        <v>35.283985254966211</v>
      </c>
      <c r="AM69" s="46">
        <v>35.283985254966211</v>
      </c>
      <c r="AN69" s="38" t="s">
        <v>203</v>
      </c>
      <c r="AO69" s="52">
        <v>82</v>
      </c>
      <c r="AP69" s="41">
        <v>31.610985312117503</v>
      </c>
      <c r="AQ69" s="41">
        <v>0.4</v>
      </c>
      <c r="AR69" s="38">
        <v>37.582141599154639</v>
      </c>
      <c r="AS69" s="38">
        <v>4</v>
      </c>
      <c r="AT69" s="38">
        <v>96</v>
      </c>
      <c r="AU69" s="38">
        <v>77</v>
      </c>
      <c r="AV69" s="38">
        <v>42</v>
      </c>
      <c r="AW69" s="38">
        <v>43</v>
      </c>
      <c r="AX69" s="41" t="s">
        <v>203</v>
      </c>
      <c r="AY69" s="41">
        <v>1745</v>
      </c>
      <c r="AZ69" s="40">
        <v>4883</v>
      </c>
      <c r="BA69" s="40">
        <v>16340</v>
      </c>
      <c r="BB69" s="40">
        <v>5016</v>
      </c>
      <c r="BC69" s="47">
        <v>2839</v>
      </c>
      <c r="BD69" s="38" t="s">
        <v>203</v>
      </c>
      <c r="BE69" s="48">
        <v>1307854137.3984375</v>
      </c>
      <c r="BF69" s="50">
        <v>185546257</v>
      </c>
      <c r="BG69" s="49">
        <v>1.9802192326856003</v>
      </c>
      <c r="BH69" s="51">
        <v>2007</v>
      </c>
    </row>
    <row r="70" spans="1:60" s="38" customFormat="1" ht="22.5">
      <c r="A70" s="8" t="s">
        <v>107</v>
      </c>
      <c r="B70" s="1">
        <v>283</v>
      </c>
      <c r="C70" s="1" t="s">
        <v>272</v>
      </c>
      <c r="D70" s="1" t="s">
        <v>203</v>
      </c>
      <c r="E70" s="1" t="s">
        <v>0</v>
      </c>
      <c r="F70" s="1" t="s">
        <v>22</v>
      </c>
      <c r="G70" s="1" t="s">
        <v>52</v>
      </c>
      <c r="H70" s="38">
        <v>38</v>
      </c>
      <c r="I70" s="38">
        <v>39</v>
      </c>
      <c r="J70" s="9">
        <v>0.41258499026298523</v>
      </c>
      <c r="K70" s="9">
        <v>0.52</v>
      </c>
      <c r="L70" s="9">
        <v>92.600000000000009</v>
      </c>
      <c r="M70" s="9">
        <v>94.568505000000002</v>
      </c>
      <c r="N70" s="9">
        <v>0.98707717538302975</v>
      </c>
      <c r="O70" s="39">
        <v>93.953485000000001</v>
      </c>
      <c r="P70" s="39">
        <v>95.183525000000003</v>
      </c>
      <c r="Q70" s="47">
        <v>77.833747863769503</v>
      </c>
      <c r="R70" s="10">
        <v>100</v>
      </c>
      <c r="S70" s="41">
        <v>44.9</v>
      </c>
      <c r="T70" s="42">
        <v>20885.339448334194</v>
      </c>
      <c r="U70" s="10">
        <v>8.0257235999999992</v>
      </c>
      <c r="V70" s="43">
        <v>0.36529836361357715</v>
      </c>
      <c r="W70" s="10">
        <v>5.8783660875107699</v>
      </c>
      <c r="X70" s="10">
        <v>2.1473575124892301</v>
      </c>
      <c r="Y70" s="10">
        <v>65.697999999999993</v>
      </c>
      <c r="Z70" s="10">
        <v>25.4</v>
      </c>
      <c r="AA70" s="10">
        <v>2928</v>
      </c>
      <c r="AB70" s="40">
        <v>75</v>
      </c>
      <c r="AC70" s="10">
        <v>91.596961975097699</v>
      </c>
      <c r="AD70" s="10">
        <v>94.4</v>
      </c>
      <c r="AF70" s="45"/>
      <c r="AG70" s="45" t="s">
        <v>203</v>
      </c>
      <c r="AH70" s="45">
        <v>9.2444042777526736</v>
      </c>
      <c r="AI70" s="45">
        <v>9.2444042777526736</v>
      </c>
      <c r="AJ70" s="38" t="s">
        <v>203</v>
      </c>
      <c r="AL70" s="41">
        <v>23.283326488706365</v>
      </c>
      <c r="AM70" s="46">
        <v>23.283326488706365</v>
      </c>
      <c r="AN70" s="38" t="s">
        <v>203</v>
      </c>
      <c r="AO70" s="52"/>
      <c r="AP70" s="41">
        <v>19.789519650655023</v>
      </c>
      <c r="AQ70" s="41">
        <v>1.703979814198876</v>
      </c>
      <c r="AR70" s="38">
        <v>21.094423617619494</v>
      </c>
      <c r="AX70" s="41" t="s">
        <v>203</v>
      </c>
      <c r="AY70" s="41">
        <v>6639</v>
      </c>
      <c r="AZ70" s="40">
        <v>9740</v>
      </c>
      <c r="BA70" s="40">
        <v>5725</v>
      </c>
      <c r="BB70" s="40">
        <v>8719</v>
      </c>
      <c r="BC70" s="38">
        <v>4268</v>
      </c>
      <c r="BD70" s="38" t="s">
        <v>203</v>
      </c>
      <c r="BE70" s="54"/>
      <c r="BF70" s="50">
        <v>3903986</v>
      </c>
      <c r="BG70" s="49" t="s">
        <v>203</v>
      </c>
      <c r="BH70" s="51" t="s">
        <v>203</v>
      </c>
    </row>
    <row r="71" spans="1:60" s="38" customFormat="1">
      <c r="A71" s="8" t="s">
        <v>108</v>
      </c>
      <c r="B71" s="1">
        <v>853</v>
      </c>
      <c r="C71" s="1" t="s">
        <v>273</v>
      </c>
      <c r="D71" s="1" t="s">
        <v>203</v>
      </c>
      <c r="E71" s="1" t="s">
        <v>32</v>
      </c>
      <c r="F71" s="1" t="s">
        <v>26</v>
      </c>
      <c r="G71" s="1" t="s">
        <v>41</v>
      </c>
      <c r="H71" s="38">
        <v>25</v>
      </c>
      <c r="I71" s="38">
        <v>25</v>
      </c>
      <c r="J71" s="9">
        <v>-0.59673792123794556</v>
      </c>
      <c r="K71" s="9" t="s">
        <v>203</v>
      </c>
      <c r="L71" s="9">
        <v>66</v>
      </c>
      <c r="M71" s="9">
        <v>63.245795000000001</v>
      </c>
      <c r="N71" s="9">
        <v>0.94306666567330699</v>
      </c>
      <c r="O71" s="39">
        <v>61.392645000000002</v>
      </c>
      <c r="P71" s="39">
        <v>65.098945000000001</v>
      </c>
      <c r="Q71" s="40"/>
      <c r="R71" s="10">
        <v>78.611358642578097</v>
      </c>
      <c r="S71" s="41">
        <v>9.4</v>
      </c>
      <c r="T71" s="42">
        <v>2723.4930951347569</v>
      </c>
      <c r="U71" s="10">
        <v>4.26357082</v>
      </c>
      <c r="V71" s="43">
        <v>0.23027507204850686</v>
      </c>
      <c r="W71" s="10">
        <v>3.4655427203778202</v>
      </c>
      <c r="X71" s="10">
        <v>0.79802809962218102</v>
      </c>
      <c r="Y71" s="10">
        <v>12.981999999999999</v>
      </c>
      <c r="Z71" s="10">
        <v>25.25</v>
      </c>
      <c r="AA71" s="10">
        <v>3142</v>
      </c>
      <c r="AB71" s="40">
        <v>18.899999999999999</v>
      </c>
      <c r="AC71" s="10">
        <v>20.264450073242202</v>
      </c>
      <c r="AD71" s="10">
        <v>40</v>
      </c>
      <c r="AF71" s="45"/>
      <c r="AG71" s="45" t="s">
        <v>203</v>
      </c>
      <c r="AH71" s="45">
        <v>24.1</v>
      </c>
      <c r="AI71" s="45">
        <v>24.1</v>
      </c>
      <c r="AJ71" s="38" t="s">
        <v>203</v>
      </c>
      <c r="AL71" s="41">
        <v>13.3</v>
      </c>
      <c r="AM71" s="46">
        <v>13.3</v>
      </c>
      <c r="AN71" s="38" t="s">
        <v>203</v>
      </c>
      <c r="AO71" s="52"/>
      <c r="AP71" s="41">
        <v>63.5</v>
      </c>
      <c r="AQ71" s="41" t="s">
        <v>203</v>
      </c>
      <c r="AR71" s="38">
        <v>43.9</v>
      </c>
      <c r="AX71" s="41" t="s">
        <v>203</v>
      </c>
      <c r="AY71" s="41">
        <v>174</v>
      </c>
      <c r="AZ71" s="40">
        <v>526</v>
      </c>
      <c r="BA71" s="40">
        <v>252</v>
      </c>
      <c r="BB71" s="40" t="s">
        <v>203</v>
      </c>
      <c r="BC71" s="38">
        <v>164</v>
      </c>
      <c r="BD71" s="38" t="s">
        <v>203</v>
      </c>
      <c r="BE71" s="54"/>
      <c r="BF71" s="50">
        <v>7755785</v>
      </c>
      <c r="BG71" s="49" t="s">
        <v>203</v>
      </c>
      <c r="BH71" s="51" t="s">
        <v>203</v>
      </c>
    </row>
    <row r="72" spans="1:60" s="38" customFormat="1" ht="22.5">
      <c r="A72" s="8" t="s">
        <v>109</v>
      </c>
      <c r="B72" s="1">
        <v>288</v>
      </c>
      <c r="C72" s="1" t="s">
        <v>274</v>
      </c>
      <c r="D72" s="1" t="s">
        <v>203</v>
      </c>
      <c r="E72" s="1" t="s">
        <v>0</v>
      </c>
      <c r="F72" s="1" t="s">
        <v>22</v>
      </c>
      <c r="G72" s="1" t="s">
        <v>23</v>
      </c>
      <c r="H72" s="38">
        <v>25</v>
      </c>
      <c r="I72" s="38">
        <v>27</v>
      </c>
      <c r="J72" s="9">
        <v>-2.3032950237393379E-2</v>
      </c>
      <c r="K72" s="9" t="s">
        <v>203</v>
      </c>
      <c r="L72" s="9">
        <v>94</v>
      </c>
      <c r="M72" s="9">
        <v>94.281244166666681</v>
      </c>
      <c r="N72" s="9">
        <v>0.98255583815964842</v>
      </c>
      <c r="O72" s="39">
        <v>93.45168000000001</v>
      </c>
      <c r="P72" s="39">
        <v>95.110808333333338</v>
      </c>
      <c r="Q72" s="47">
        <v>66.459518432617202</v>
      </c>
      <c r="R72" s="10">
        <v>95.438339233398395</v>
      </c>
      <c r="S72" s="41">
        <v>43</v>
      </c>
      <c r="T72" s="42">
        <v>8639.2816446331053</v>
      </c>
      <c r="U72" s="10">
        <v>9.8144213100000002</v>
      </c>
      <c r="V72" s="43">
        <v>1.1798972257849898</v>
      </c>
      <c r="W72" s="10">
        <v>4.5022403780828597</v>
      </c>
      <c r="X72" s="10">
        <v>5.3121809319171298</v>
      </c>
      <c r="Y72" s="10">
        <v>58.94</v>
      </c>
      <c r="Z72" s="10">
        <v>23.55</v>
      </c>
      <c r="AA72" s="10">
        <v>1130</v>
      </c>
      <c r="AB72" s="40">
        <v>88.6</v>
      </c>
      <c r="AC72" s="10">
        <v>99.000715999999997</v>
      </c>
      <c r="AD72" s="10">
        <v>96.6</v>
      </c>
      <c r="AF72" s="45"/>
      <c r="AG72" s="45" t="s">
        <v>203</v>
      </c>
      <c r="AH72" s="45">
        <v>1.3999999999999997</v>
      </c>
      <c r="AI72" s="45">
        <v>1.3999999999999997</v>
      </c>
      <c r="AJ72" s="38" t="s">
        <v>203</v>
      </c>
      <c r="AL72" s="41">
        <v>22.100000000000005</v>
      </c>
      <c r="AM72" s="46">
        <v>22.100000000000005</v>
      </c>
      <c r="AN72" s="38" t="s">
        <v>203</v>
      </c>
      <c r="AO72" s="52"/>
      <c r="AP72" s="41">
        <v>61</v>
      </c>
      <c r="AQ72" s="41">
        <v>2.2937219730941703</v>
      </c>
      <c r="AR72" s="38">
        <v>27</v>
      </c>
      <c r="AX72" s="41" t="s">
        <v>203</v>
      </c>
      <c r="AY72" s="41">
        <v>1601</v>
      </c>
      <c r="AZ72" s="40">
        <v>1601</v>
      </c>
      <c r="BA72" s="40">
        <v>341</v>
      </c>
      <c r="BB72" s="40">
        <v>892</v>
      </c>
      <c r="BC72" s="38">
        <v>264</v>
      </c>
      <c r="BD72" s="38" t="s">
        <v>203</v>
      </c>
      <c r="BE72" s="54"/>
      <c r="BF72" s="50">
        <v>6552584</v>
      </c>
      <c r="BG72" s="49">
        <v>0</v>
      </c>
      <c r="BH72" s="51">
        <v>153</v>
      </c>
    </row>
    <row r="73" spans="1:60" s="38" customFormat="1" ht="22.5">
      <c r="A73" s="8" t="s">
        <v>110</v>
      </c>
      <c r="B73" s="1">
        <v>293</v>
      </c>
      <c r="C73" s="1" t="s">
        <v>275</v>
      </c>
      <c r="D73" s="1" t="s">
        <v>203</v>
      </c>
      <c r="E73" s="1" t="s">
        <v>0</v>
      </c>
      <c r="F73" s="1" t="s">
        <v>22</v>
      </c>
      <c r="G73" s="1" t="s">
        <v>30</v>
      </c>
      <c r="H73" s="38">
        <v>38</v>
      </c>
      <c r="I73" s="38">
        <v>36</v>
      </c>
      <c r="J73" s="9">
        <v>-0.5053679347038269</v>
      </c>
      <c r="K73" s="9">
        <v>0.51</v>
      </c>
      <c r="L73" s="9">
        <v>92.9</v>
      </c>
      <c r="M73" s="9">
        <v>91.431465833333334</v>
      </c>
      <c r="N73" s="9">
        <v>0.91158300268329251</v>
      </c>
      <c r="O73" s="39">
        <v>87.202460000000016</v>
      </c>
      <c r="P73" s="39">
        <v>95.660471666666652</v>
      </c>
      <c r="Q73" s="47">
        <v>78.379562377929702</v>
      </c>
      <c r="R73" s="10">
        <v>100</v>
      </c>
      <c r="S73" s="41">
        <v>40.200000000000003</v>
      </c>
      <c r="T73" s="42">
        <v>11767.522115728323</v>
      </c>
      <c r="U73" s="10">
        <v>5.4730346799999996</v>
      </c>
      <c r="V73" s="43">
        <v>0.6491247407233528</v>
      </c>
      <c r="W73" s="10">
        <v>3.3187511804591399</v>
      </c>
      <c r="X73" s="10">
        <v>2.1542834995408602</v>
      </c>
      <c r="Y73" s="10">
        <v>77.616</v>
      </c>
      <c r="Z73" s="10">
        <v>19.600000000000001</v>
      </c>
      <c r="AA73" s="10">
        <v>1738</v>
      </c>
      <c r="AB73" s="40">
        <v>76.2</v>
      </c>
      <c r="AC73" s="10">
        <v>92.919989000000001</v>
      </c>
      <c r="AD73" s="10">
        <v>86.3</v>
      </c>
      <c r="AE73" s="44">
        <v>3.3637797832489014</v>
      </c>
      <c r="AF73" s="45">
        <v>6.4</v>
      </c>
      <c r="AG73" s="45" t="s">
        <v>203</v>
      </c>
      <c r="AH73" s="45">
        <v>44.096401207336896</v>
      </c>
      <c r="AI73" s="45">
        <v>44.096401207336896</v>
      </c>
      <c r="AJ73" s="38" t="s">
        <v>203</v>
      </c>
      <c r="AL73" s="41">
        <v>62.841521524811043</v>
      </c>
      <c r="AM73" s="46">
        <v>62.841521524811043</v>
      </c>
      <c r="AN73" s="38" t="s">
        <v>203</v>
      </c>
      <c r="AO73" s="52">
        <v>28</v>
      </c>
      <c r="AP73" s="41">
        <v>73.605042016806721</v>
      </c>
      <c r="AQ73" s="41">
        <v>0.37437751004016068</v>
      </c>
      <c r="AR73" s="38">
        <v>65.901639344262293</v>
      </c>
      <c r="AX73" s="41" t="s">
        <v>203</v>
      </c>
      <c r="AY73" s="41">
        <v>4307</v>
      </c>
      <c r="AZ73" s="40">
        <v>6086</v>
      </c>
      <c r="BA73" s="40">
        <v>1428</v>
      </c>
      <c r="BB73" s="40">
        <v>1245</v>
      </c>
      <c r="BC73" s="47">
        <v>610</v>
      </c>
      <c r="BD73" s="38" t="s">
        <v>203</v>
      </c>
      <c r="BE73" s="48">
        <v>104186851.73495674</v>
      </c>
      <c r="BF73" s="50">
        <v>30973354</v>
      </c>
      <c r="BG73" s="49">
        <v>0.49159663865546216</v>
      </c>
      <c r="BH73" s="51">
        <v>238</v>
      </c>
    </row>
    <row r="74" spans="1:60" s="38" customFormat="1">
      <c r="A74" s="8" t="s">
        <v>111</v>
      </c>
      <c r="B74" s="1">
        <v>566</v>
      </c>
      <c r="C74" s="1" t="s">
        <v>276</v>
      </c>
      <c r="D74" s="1" t="s">
        <v>203</v>
      </c>
      <c r="E74" s="1" t="s">
        <v>32</v>
      </c>
      <c r="F74" s="1" t="s">
        <v>26</v>
      </c>
      <c r="G74" s="1" t="s">
        <v>52</v>
      </c>
      <c r="H74" s="38">
        <v>34</v>
      </c>
      <c r="I74" s="38">
        <v>35</v>
      </c>
      <c r="J74" s="9">
        <v>-0.83832621574401855</v>
      </c>
      <c r="K74" s="9">
        <v>0.51</v>
      </c>
      <c r="L74" s="9">
        <v>95.899999999999991</v>
      </c>
      <c r="M74" s="9">
        <v>96.144785000000013</v>
      </c>
      <c r="N74" s="9">
        <v>1.0084351540547054</v>
      </c>
      <c r="O74" s="39">
        <v>96.548580000000015</v>
      </c>
      <c r="P74" s="39">
        <v>95.740989999999996</v>
      </c>
      <c r="Q74" s="47">
        <v>67.442459106445298</v>
      </c>
      <c r="R74" s="10">
        <v>100</v>
      </c>
      <c r="S74" s="41">
        <v>39.700000000000003</v>
      </c>
      <c r="T74" s="42">
        <v>6938.2103015816001</v>
      </c>
      <c r="U74" s="10">
        <v>4.7099852000000002</v>
      </c>
      <c r="V74" s="43">
        <v>1.9169680525459272</v>
      </c>
      <c r="W74" s="10">
        <v>1.61468521943157</v>
      </c>
      <c r="X74" s="10">
        <v>3.0952999805684298</v>
      </c>
      <c r="Y74" s="10">
        <v>44.81</v>
      </c>
      <c r="Z74" s="10">
        <v>25.85</v>
      </c>
      <c r="AA74" s="10">
        <v>2348</v>
      </c>
      <c r="AB74" s="40">
        <v>73.900000000000006</v>
      </c>
      <c r="AC74" s="10">
        <v>89.125770568847699</v>
      </c>
      <c r="AD74" s="10">
        <v>91.5</v>
      </c>
      <c r="AE74" s="44">
        <v>2.2495124340057373</v>
      </c>
      <c r="AF74" s="45">
        <v>3.4</v>
      </c>
      <c r="AG74" s="45" t="s">
        <v>203</v>
      </c>
      <c r="AH74" s="45">
        <v>26.7</v>
      </c>
      <c r="AI74" s="45">
        <v>26.7</v>
      </c>
      <c r="AJ74" s="38" t="s">
        <v>203</v>
      </c>
      <c r="AL74" s="41">
        <v>40.9</v>
      </c>
      <c r="AM74" s="46">
        <v>40.9</v>
      </c>
      <c r="AN74" s="38" t="s">
        <v>203</v>
      </c>
      <c r="AO74" s="52">
        <v>41</v>
      </c>
      <c r="AP74" s="41">
        <v>30</v>
      </c>
      <c r="AQ74" s="41">
        <v>3.8</v>
      </c>
      <c r="AR74" s="38">
        <v>54.9</v>
      </c>
      <c r="AX74" s="41" t="s">
        <v>203</v>
      </c>
      <c r="AY74" s="41">
        <v>3614</v>
      </c>
      <c r="AZ74" s="40">
        <v>3687</v>
      </c>
      <c r="BA74" s="40">
        <v>1451</v>
      </c>
      <c r="BB74" s="40">
        <v>3696</v>
      </c>
      <c r="BC74" s="47">
        <v>1958</v>
      </c>
      <c r="BD74" s="38" t="s">
        <v>203</v>
      </c>
      <c r="BE74" s="48">
        <v>223013704.95718384</v>
      </c>
      <c r="BF74" s="50">
        <v>100102249</v>
      </c>
      <c r="BG74" s="49" t="s">
        <v>203</v>
      </c>
      <c r="BH74" s="51" t="s">
        <v>203</v>
      </c>
    </row>
    <row r="75" spans="1:60" s="38" customFormat="1">
      <c r="A75" s="8" t="s">
        <v>112</v>
      </c>
      <c r="B75" s="1">
        <v>964</v>
      </c>
      <c r="C75" s="1" t="s">
        <v>277</v>
      </c>
      <c r="D75" s="1" t="s">
        <v>203</v>
      </c>
      <c r="E75" s="1" t="s">
        <v>25</v>
      </c>
      <c r="F75" s="1" t="s">
        <v>28</v>
      </c>
      <c r="G75" s="1" t="s">
        <v>23</v>
      </c>
      <c r="H75" s="38">
        <v>58</v>
      </c>
      <c r="I75" s="38">
        <v>62</v>
      </c>
      <c r="J75" s="9">
        <v>0.87407916784286499</v>
      </c>
      <c r="K75" s="9">
        <v>0.71</v>
      </c>
      <c r="L75" s="9">
        <v>99.8</v>
      </c>
      <c r="M75" s="9">
        <v>99.786220000000014</v>
      </c>
      <c r="N75" s="9">
        <v>0.99746239202730291</v>
      </c>
      <c r="O75" s="39">
        <v>99.659450000000007</v>
      </c>
      <c r="P75" s="39">
        <v>99.912990000000008</v>
      </c>
      <c r="Q75" s="47">
        <v>92.069313049316406</v>
      </c>
      <c r="R75" s="10">
        <v>98.132911682128906</v>
      </c>
      <c r="S75" s="41">
        <v>66.600000000000009</v>
      </c>
      <c r="T75" s="42">
        <v>25322.538433281177</v>
      </c>
      <c r="U75" s="10">
        <v>6.3502463699999998</v>
      </c>
      <c r="V75" s="43">
        <v>0.40877419886202937</v>
      </c>
      <c r="W75" s="10">
        <v>4.5076396026627696</v>
      </c>
      <c r="X75" s="10">
        <v>1.8426067673372299</v>
      </c>
      <c r="Y75" s="10">
        <v>60.688000000000002</v>
      </c>
      <c r="Z75" s="10">
        <v>7.85</v>
      </c>
      <c r="AA75" s="10">
        <v>600</v>
      </c>
      <c r="AB75" s="40">
        <v>97.2</v>
      </c>
      <c r="AC75" s="10">
        <v>100</v>
      </c>
      <c r="AD75" s="10">
        <v>98.3</v>
      </c>
      <c r="AE75" s="44">
        <v>9.2699079513549805</v>
      </c>
      <c r="AF75" s="45">
        <v>20.6</v>
      </c>
      <c r="AG75" s="45">
        <v>26.17</v>
      </c>
      <c r="AH75" s="45">
        <v>11.7</v>
      </c>
      <c r="AI75" s="45">
        <v>11.7</v>
      </c>
      <c r="AJ75" s="38">
        <v>13</v>
      </c>
      <c r="AK75" s="38">
        <v>13</v>
      </c>
      <c r="AL75" s="41">
        <v>27.3</v>
      </c>
      <c r="AM75" s="46">
        <v>27.3</v>
      </c>
      <c r="AN75" s="38">
        <v>30</v>
      </c>
      <c r="AO75" s="52">
        <v>27.9</v>
      </c>
      <c r="AP75" s="41">
        <v>59.70000000000001</v>
      </c>
      <c r="AQ75" s="41">
        <v>0.5</v>
      </c>
      <c r="AR75" s="38">
        <v>24.3</v>
      </c>
      <c r="AS75" s="38">
        <v>0</v>
      </c>
      <c r="AT75" s="38">
        <v>65</v>
      </c>
      <c r="AU75" s="38">
        <v>67</v>
      </c>
      <c r="AV75" s="38">
        <v>1</v>
      </c>
      <c r="AW75" s="38">
        <v>16</v>
      </c>
      <c r="AX75" s="41">
        <v>41.5</v>
      </c>
      <c r="AY75" s="41">
        <v>938</v>
      </c>
      <c r="AZ75" s="40">
        <v>1141</v>
      </c>
      <c r="BA75" s="40">
        <v>278</v>
      </c>
      <c r="BB75" s="40">
        <v>376</v>
      </c>
      <c r="BC75" s="47">
        <v>860</v>
      </c>
      <c r="BD75" s="38">
        <v>1571</v>
      </c>
      <c r="BE75" s="48">
        <v>352365293.4375</v>
      </c>
      <c r="BF75" s="50">
        <v>38011735</v>
      </c>
      <c r="BG75" s="49" t="s">
        <v>203</v>
      </c>
      <c r="BH75" s="51" t="s">
        <v>203</v>
      </c>
    </row>
    <row r="76" spans="1:60" s="38" customFormat="1">
      <c r="A76" s="8" t="s">
        <v>113</v>
      </c>
      <c r="B76" s="1">
        <v>182</v>
      </c>
      <c r="C76" s="1" t="s">
        <v>278</v>
      </c>
      <c r="D76" s="1" t="s">
        <v>203</v>
      </c>
      <c r="E76" s="1" t="s">
        <v>25</v>
      </c>
      <c r="F76" s="1" t="s">
        <v>28</v>
      </c>
      <c r="G76" s="1" t="s">
        <v>54</v>
      </c>
      <c r="H76" s="38">
        <v>63</v>
      </c>
      <c r="I76" s="38">
        <v>63</v>
      </c>
      <c r="J76" s="9">
        <v>0.87387007474899292</v>
      </c>
      <c r="K76" s="9">
        <v>0.71</v>
      </c>
      <c r="L76" s="9">
        <v>93.300000000000011</v>
      </c>
      <c r="M76" s="9">
        <v>95.046154999999999</v>
      </c>
      <c r="N76" s="9">
        <v>0.9679198488998797</v>
      </c>
      <c r="O76" s="39">
        <v>93.496755000000007</v>
      </c>
      <c r="P76" s="39">
        <v>96.59555499999999</v>
      </c>
      <c r="Q76" s="47">
        <v>93.035026550292997</v>
      </c>
      <c r="R76" s="10">
        <v>100</v>
      </c>
      <c r="S76" s="41">
        <v>64.600000000000009</v>
      </c>
      <c r="T76" s="42">
        <v>26548.619237050236</v>
      </c>
      <c r="U76" s="10">
        <v>9.5010756399999998</v>
      </c>
      <c r="V76" s="43">
        <v>0.54283596453299765</v>
      </c>
      <c r="W76" s="10">
        <v>6.1581891130441004</v>
      </c>
      <c r="X76" s="10">
        <v>3.3428865269558998</v>
      </c>
      <c r="Y76" s="10">
        <v>61.758000000000003</v>
      </c>
      <c r="Z76" s="10">
        <v>15.15</v>
      </c>
      <c r="AA76" s="10">
        <v>854</v>
      </c>
      <c r="AB76" s="40">
        <v>99.7</v>
      </c>
      <c r="AC76" s="10">
        <v>100</v>
      </c>
      <c r="AD76" s="10">
        <v>100</v>
      </c>
      <c r="AE76" s="44">
        <v>9.2659244537353516</v>
      </c>
      <c r="AF76" s="45">
        <v>25.4</v>
      </c>
      <c r="AG76" s="45">
        <v>21.25</v>
      </c>
      <c r="AH76" s="45">
        <v>11.3</v>
      </c>
      <c r="AI76" s="45">
        <v>11.3</v>
      </c>
      <c r="AJ76" s="38">
        <v>17</v>
      </c>
      <c r="AK76" s="38">
        <v>17</v>
      </c>
      <c r="AL76" s="41">
        <v>27.2</v>
      </c>
      <c r="AM76" s="46">
        <v>27.2</v>
      </c>
      <c r="AN76" s="38">
        <v>31</v>
      </c>
      <c r="AO76" s="52">
        <v>29.7</v>
      </c>
      <c r="AP76" s="41">
        <v>35.4</v>
      </c>
      <c r="AQ76" s="41">
        <v>0.3</v>
      </c>
      <c r="AR76" s="38">
        <v>54.599999999999994</v>
      </c>
      <c r="AS76" s="38">
        <v>0</v>
      </c>
      <c r="AT76" s="38">
        <v>43</v>
      </c>
      <c r="AU76" s="38">
        <v>44</v>
      </c>
      <c r="AV76" s="38">
        <v>4</v>
      </c>
      <c r="AW76" s="38">
        <v>47</v>
      </c>
      <c r="AX76" s="41">
        <v>46.2</v>
      </c>
      <c r="AY76" s="41">
        <v>1901</v>
      </c>
      <c r="AZ76" s="40">
        <v>1917</v>
      </c>
      <c r="BA76" s="40">
        <v>616</v>
      </c>
      <c r="BB76" s="40">
        <v>580</v>
      </c>
      <c r="BC76" s="47">
        <v>1307</v>
      </c>
      <c r="BD76" s="38">
        <v>5371</v>
      </c>
      <c r="BE76" s="48">
        <v>96375452.270151138</v>
      </c>
      <c r="BF76" s="50">
        <v>10401062</v>
      </c>
      <c r="BG76" s="49" t="s">
        <v>203</v>
      </c>
      <c r="BH76" s="51" t="s">
        <v>203</v>
      </c>
    </row>
    <row r="77" spans="1:60" s="38" customFormat="1" ht="12" thickBot="1">
      <c r="A77" s="8" t="s">
        <v>114</v>
      </c>
      <c r="B77" s="1">
        <v>921</v>
      </c>
      <c r="C77" s="1" t="s">
        <v>279</v>
      </c>
      <c r="D77" s="1" t="s">
        <v>203</v>
      </c>
      <c r="E77" s="1" t="s">
        <v>32</v>
      </c>
      <c r="F77" s="1" t="s">
        <v>28</v>
      </c>
      <c r="G77" s="1" t="s">
        <v>23</v>
      </c>
      <c r="H77" s="38">
        <v>36</v>
      </c>
      <c r="I77" s="38">
        <v>33</v>
      </c>
      <c r="J77" s="9">
        <v>-0.39182212948799133</v>
      </c>
      <c r="K77" s="9">
        <v>0.49</v>
      </c>
      <c r="L77" s="9">
        <v>99.1</v>
      </c>
      <c r="M77" s="9">
        <v>99.306332499999996</v>
      </c>
      <c r="N77" s="9">
        <v>0.9951482114250112</v>
      </c>
      <c r="O77" s="39">
        <v>99.064840000000004</v>
      </c>
      <c r="P77" s="39">
        <v>99.547824999999989</v>
      </c>
      <c r="Q77" s="47">
        <v>76.864212036132798</v>
      </c>
      <c r="R77" s="10">
        <v>99.489952087402301</v>
      </c>
      <c r="S77" s="41">
        <v>46.6</v>
      </c>
      <c r="T77" s="42">
        <v>4742.0190686792303</v>
      </c>
      <c r="U77" s="10">
        <v>10.323655690000001</v>
      </c>
      <c r="V77" s="43">
        <v>0.94639488198860322</v>
      </c>
      <c r="W77" s="10">
        <v>5.3039883044968104</v>
      </c>
      <c r="X77" s="10">
        <v>5.0196673855031904</v>
      </c>
      <c r="Y77" s="10">
        <v>44.856999999999999</v>
      </c>
      <c r="Z77" s="10">
        <v>9.4499999999999993</v>
      </c>
      <c r="AA77" s="10">
        <v>450</v>
      </c>
      <c r="AB77" s="40">
        <v>76.400000000000006</v>
      </c>
      <c r="AC77" s="10">
        <v>100</v>
      </c>
      <c r="AD77" s="10">
        <v>88.4</v>
      </c>
      <c r="AF77" s="45"/>
      <c r="AG77" s="45" t="s">
        <v>203</v>
      </c>
      <c r="AH77" s="45">
        <v>28</v>
      </c>
      <c r="AI77" s="45">
        <v>28</v>
      </c>
      <c r="AJ77" s="38" t="s">
        <v>203</v>
      </c>
      <c r="AL77" s="41">
        <v>15.299999999999999</v>
      </c>
      <c r="AM77" s="46">
        <v>15.299999999999999</v>
      </c>
      <c r="AN77" s="38" t="s">
        <v>203</v>
      </c>
      <c r="AO77" s="52"/>
      <c r="AP77" s="41">
        <v>30.700000000000003</v>
      </c>
      <c r="AQ77" s="41">
        <v>20.3</v>
      </c>
      <c r="AR77" s="38">
        <v>50.3</v>
      </c>
      <c r="AX77" s="41" t="s">
        <v>203</v>
      </c>
      <c r="AY77" s="41">
        <v>4788</v>
      </c>
      <c r="AZ77" s="40">
        <v>4839</v>
      </c>
      <c r="BA77" s="40">
        <v>2489</v>
      </c>
      <c r="BB77" s="40">
        <v>483</v>
      </c>
      <c r="BC77" s="38">
        <v>2064</v>
      </c>
      <c r="BD77" s="38" t="s">
        <v>203</v>
      </c>
      <c r="BE77" s="54"/>
      <c r="BF77" s="50">
        <v>3556397</v>
      </c>
      <c r="BG77" s="49">
        <v>9.1999999999999993</v>
      </c>
      <c r="BH77" s="51">
        <v>324</v>
      </c>
    </row>
    <row r="78" spans="1:60" s="38" customFormat="1" ht="12" thickBot="1">
      <c r="A78" s="8" t="s">
        <v>115</v>
      </c>
      <c r="B78" s="1">
        <v>922</v>
      </c>
      <c r="C78" s="1" t="s">
        <v>280</v>
      </c>
      <c r="D78" s="1" t="s">
        <v>203</v>
      </c>
      <c r="E78" s="1" t="s">
        <v>0</v>
      </c>
      <c r="F78" s="1" t="s">
        <v>28</v>
      </c>
      <c r="G78" s="1" t="s">
        <v>50</v>
      </c>
      <c r="H78" s="38">
        <v>28</v>
      </c>
      <c r="I78" s="38">
        <v>29</v>
      </c>
      <c r="J78" s="9">
        <v>-1.0490508079528809</v>
      </c>
      <c r="K78" s="9">
        <v>0.45</v>
      </c>
      <c r="L78" s="9">
        <v>99.6</v>
      </c>
      <c r="M78" s="9">
        <v>99.704135000000008</v>
      </c>
      <c r="N78" s="9">
        <v>0.99952320268217809</v>
      </c>
      <c r="O78" s="39">
        <v>99.680360000000007</v>
      </c>
      <c r="P78" s="39">
        <v>99.727909999999994</v>
      </c>
      <c r="Q78" s="40"/>
      <c r="R78" s="10">
        <v>100</v>
      </c>
      <c r="S78" s="41">
        <v>70.5</v>
      </c>
      <c r="T78" s="42">
        <v>24124.332363544301</v>
      </c>
      <c r="U78" s="10">
        <v>7.0704082499999998</v>
      </c>
      <c r="V78" s="43">
        <v>0.9156207315055358</v>
      </c>
      <c r="W78" s="10">
        <v>3.6909228083176902</v>
      </c>
      <c r="X78" s="10">
        <v>3.3794854416823101</v>
      </c>
      <c r="Y78" s="10">
        <v>73.786000000000001</v>
      </c>
      <c r="Z78" s="64">
        <v>-5.0999999999999996</v>
      </c>
      <c r="AA78" s="10">
        <v>460</v>
      </c>
      <c r="AB78" s="40">
        <v>72.2</v>
      </c>
      <c r="AC78" s="10">
        <v>100</v>
      </c>
      <c r="AD78" s="10">
        <v>96.9</v>
      </c>
      <c r="AE78" s="44">
        <v>6.2389521598815918</v>
      </c>
      <c r="AF78" s="45">
        <v>8.5</v>
      </c>
      <c r="AG78" s="45" t="s">
        <v>203</v>
      </c>
      <c r="AH78" s="45">
        <v>18</v>
      </c>
      <c r="AI78" s="45">
        <v>18</v>
      </c>
      <c r="AJ78" s="38">
        <v>77</v>
      </c>
      <c r="AK78" s="38">
        <v>77</v>
      </c>
      <c r="AL78" s="41">
        <v>25.725492772667547</v>
      </c>
      <c r="AM78" s="46">
        <v>25.725492772667547</v>
      </c>
      <c r="AN78" s="38">
        <v>60</v>
      </c>
      <c r="AO78" s="52">
        <v>43.3</v>
      </c>
      <c r="AP78" s="41">
        <v>76.44537037037037</v>
      </c>
      <c r="AQ78" s="41">
        <v>7.8543624161073833</v>
      </c>
      <c r="AR78" s="38">
        <v>29.323537803138372</v>
      </c>
      <c r="AS78" s="38">
        <v>0</v>
      </c>
      <c r="AX78" s="41" t="s">
        <v>203</v>
      </c>
      <c r="AY78" s="41">
        <v>1522</v>
      </c>
      <c r="AZ78" s="40">
        <v>761</v>
      </c>
      <c r="BA78" s="40">
        <v>756</v>
      </c>
      <c r="BB78" s="40">
        <v>1043</v>
      </c>
      <c r="BC78" s="47">
        <v>701</v>
      </c>
      <c r="BD78" s="38">
        <v>40</v>
      </c>
      <c r="BE78" s="48">
        <v>897283420.58227539</v>
      </c>
      <c r="BF78" s="50">
        <v>143819666</v>
      </c>
      <c r="BG78" s="49" t="s">
        <v>203</v>
      </c>
      <c r="BH78" s="51" t="s">
        <v>203</v>
      </c>
    </row>
    <row r="79" spans="1:60" s="38" customFormat="1">
      <c r="A79" s="8" t="s">
        <v>116</v>
      </c>
      <c r="B79" s="1">
        <v>714</v>
      </c>
      <c r="C79" s="1" t="s">
        <v>281</v>
      </c>
      <c r="D79" s="1" t="s">
        <v>203</v>
      </c>
      <c r="E79" s="1" t="s">
        <v>44</v>
      </c>
      <c r="F79" s="1" t="s">
        <v>45</v>
      </c>
      <c r="G79" s="1" t="s">
        <v>34</v>
      </c>
      <c r="H79" s="38">
        <v>53</v>
      </c>
      <c r="I79" s="38">
        <v>54</v>
      </c>
      <c r="J79" s="9">
        <v>-8.4811992943286896E-2</v>
      </c>
      <c r="K79" s="9" t="s">
        <v>203</v>
      </c>
      <c r="L79" s="9">
        <v>70.399999999999991</v>
      </c>
      <c r="M79" s="9">
        <v>68.788954999999987</v>
      </c>
      <c r="N79" s="9">
        <v>0.89109394120016971</v>
      </c>
      <c r="O79" s="39">
        <v>64.82747333333333</v>
      </c>
      <c r="P79" s="39">
        <v>72.750436666666658</v>
      </c>
      <c r="Q79" s="40"/>
      <c r="R79" s="10">
        <v>69.547462463378906</v>
      </c>
      <c r="S79" s="41">
        <v>10.6</v>
      </c>
      <c r="T79" s="42">
        <v>1655.1753554567713</v>
      </c>
      <c r="U79" s="10">
        <v>7.5315511099999997</v>
      </c>
      <c r="V79" s="43">
        <v>1.6247815188952675</v>
      </c>
      <c r="W79" s="10">
        <v>2.8694011504507699</v>
      </c>
      <c r="X79" s="10">
        <v>4.6621499595492297</v>
      </c>
      <c r="Y79" s="10">
        <v>25.893999999999998</v>
      </c>
      <c r="Z79" s="10">
        <v>17.850000000000001</v>
      </c>
      <c r="AA79" s="10">
        <v>1212</v>
      </c>
      <c r="AB79" s="40">
        <v>61.6</v>
      </c>
      <c r="AC79" s="10">
        <v>19.8</v>
      </c>
      <c r="AD79" s="10">
        <v>75.5</v>
      </c>
      <c r="AF79" s="45"/>
      <c r="AG79" s="45" t="s">
        <v>203</v>
      </c>
      <c r="AH79" s="45">
        <v>21.438775510204081</v>
      </c>
      <c r="AI79" s="45">
        <v>21.438775510204081</v>
      </c>
      <c r="AJ79" s="38" t="s">
        <v>203</v>
      </c>
      <c r="AL79" s="41">
        <v>56</v>
      </c>
      <c r="AM79" s="46" t="s">
        <v>203</v>
      </c>
      <c r="AN79" s="38" t="s">
        <v>203</v>
      </c>
      <c r="AO79" s="38">
        <v>56</v>
      </c>
      <c r="AP79" s="41" t="s">
        <v>203</v>
      </c>
      <c r="AQ79" s="41" t="s">
        <v>203</v>
      </c>
      <c r="AR79" s="38" t="s">
        <v>203</v>
      </c>
      <c r="AX79" s="41" t="s">
        <v>203</v>
      </c>
      <c r="AY79" s="41">
        <v>196</v>
      </c>
      <c r="AZ79" s="40" t="s">
        <v>203</v>
      </c>
      <c r="BA79" s="40" t="s">
        <v>203</v>
      </c>
      <c r="BB79" s="40" t="s">
        <v>203</v>
      </c>
      <c r="BC79" s="38" t="s">
        <v>203</v>
      </c>
      <c r="BD79" s="38" t="s">
        <v>203</v>
      </c>
      <c r="BE79" s="54"/>
      <c r="BF79" s="50">
        <v>11345357</v>
      </c>
      <c r="BG79" s="49" t="s">
        <v>203</v>
      </c>
      <c r="BH79" s="51" t="s">
        <v>203</v>
      </c>
    </row>
    <row r="80" spans="1:60" s="38" customFormat="1" ht="22.5">
      <c r="A80" s="8" t="s">
        <v>117</v>
      </c>
      <c r="B80" s="1">
        <v>456</v>
      </c>
      <c r="C80" s="1" t="s">
        <v>282</v>
      </c>
      <c r="D80" s="1" t="s">
        <v>203</v>
      </c>
      <c r="E80" s="1" t="s">
        <v>25</v>
      </c>
      <c r="F80" s="1" t="s">
        <v>19</v>
      </c>
      <c r="G80" s="1" t="s">
        <v>30</v>
      </c>
      <c r="H80" s="38">
        <v>44</v>
      </c>
      <c r="I80" s="38">
        <v>52</v>
      </c>
      <c r="J80" s="9">
        <v>-0.54437905550003052</v>
      </c>
      <c r="K80" s="9" t="s">
        <v>203</v>
      </c>
      <c r="L80" s="9">
        <v>78.8</v>
      </c>
      <c r="M80" s="9">
        <v>94.172717500000005</v>
      </c>
      <c r="N80" s="9">
        <v>0.94691461598232873</v>
      </c>
      <c r="O80" s="39">
        <v>91.604964999999993</v>
      </c>
      <c r="P80" s="39">
        <v>96.740470000000002</v>
      </c>
      <c r="Q80" s="47">
        <v>87.834808349609403</v>
      </c>
      <c r="R80" s="10">
        <v>100</v>
      </c>
      <c r="S80" s="41">
        <v>63.7</v>
      </c>
      <c r="T80" s="42">
        <v>50283.933591959118</v>
      </c>
      <c r="U80" s="10">
        <v>4.6840848099999999</v>
      </c>
      <c r="V80" s="43">
        <v>0.34184100373433207</v>
      </c>
      <c r="W80" s="10">
        <v>3.49078974108276</v>
      </c>
      <c r="X80" s="10">
        <v>1.1932950689172399</v>
      </c>
      <c r="Y80" s="10">
        <v>82.51</v>
      </c>
      <c r="Z80" s="10">
        <v>24.65</v>
      </c>
      <c r="AA80" s="10">
        <v>59</v>
      </c>
      <c r="AB80" s="40">
        <v>100</v>
      </c>
      <c r="AC80" s="10">
        <v>100</v>
      </c>
      <c r="AD80" s="10">
        <v>97</v>
      </c>
      <c r="AE80" s="44">
        <v>11.117453575134277</v>
      </c>
      <c r="AF80" s="45">
        <v>13.1</v>
      </c>
      <c r="AG80" s="45" t="s">
        <v>203</v>
      </c>
      <c r="AH80" s="45">
        <v>15.868120972068594</v>
      </c>
      <c r="AI80" s="45">
        <v>15.868120972068594</v>
      </c>
      <c r="AJ80" s="38" t="s">
        <v>203</v>
      </c>
      <c r="AL80" s="41">
        <v>40.893681123355854</v>
      </c>
      <c r="AM80" s="46">
        <v>40.893681123355854</v>
      </c>
      <c r="AN80" s="38" t="s">
        <v>203</v>
      </c>
      <c r="AO80" s="52">
        <v>63</v>
      </c>
      <c r="AP80" s="41">
        <v>18.944789483711183</v>
      </c>
      <c r="AQ80" s="41">
        <v>2.6934624697336562</v>
      </c>
      <c r="AR80" s="38">
        <v>41.93027450980393</v>
      </c>
      <c r="AX80" s="41" t="s">
        <v>203</v>
      </c>
      <c r="AY80" s="41">
        <v>30195.4</v>
      </c>
      <c r="AZ80" s="40">
        <v>11252</v>
      </c>
      <c r="BA80" s="40">
        <v>10498</v>
      </c>
      <c r="BB80" s="40">
        <v>413</v>
      </c>
      <c r="BC80" s="47">
        <v>1275</v>
      </c>
      <c r="BD80" s="38" t="s">
        <v>203</v>
      </c>
      <c r="BE80" s="48">
        <v>343379718.72802734</v>
      </c>
      <c r="BF80" s="50">
        <v>30776722</v>
      </c>
      <c r="BG80" s="49" t="s">
        <v>203</v>
      </c>
      <c r="BH80" s="51" t="s">
        <v>203</v>
      </c>
    </row>
    <row r="81" spans="1:60" s="38" customFormat="1">
      <c r="A81" s="8" t="s">
        <v>118</v>
      </c>
      <c r="B81" s="1">
        <v>942</v>
      </c>
      <c r="C81" s="1" t="s">
        <v>283</v>
      </c>
      <c r="D81" s="1" t="s">
        <v>203</v>
      </c>
      <c r="E81" s="1" t="s">
        <v>0</v>
      </c>
      <c r="F81" s="1" t="s">
        <v>28</v>
      </c>
      <c r="G81" s="1" t="s">
        <v>23</v>
      </c>
      <c r="H81" s="38">
        <v>34</v>
      </c>
      <c r="I81" s="38">
        <v>33</v>
      </c>
      <c r="J81" s="9">
        <v>0.22656890749931335</v>
      </c>
      <c r="K81" s="9">
        <v>0.5</v>
      </c>
      <c r="L81" s="9">
        <v>96.399999999999991</v>
      </c>
      <c r="M81" s="9">
        <v>98.022244999999998</v>
      </c>
      <c r="N81" s="9">
        <v>0.97677214839830317</v>
      </c>
      <c r="O81" s="39">
        <v>96.870445000000004</v>
      </c>
      <c r="P81" s="39">
        <v>99.174045000000007</v>
      </c>
      <c r="Q81" s="47">
        <v>92.205230712890597</v>
      </c>
      <c r="R81" s="10">
        <v>100</v>
      </c>
      <c r="S81" s="41">
        <v>53.5</v>
      </c>
      <c r="T81" s="42">
        <v>13277.751727744737</v>
      </c>
      <c r="U81" s="10">
        <v>10.368811920000001</v>
      </c>
      <c r="V81" s="43">
        <v>0.61595930223561934</v>
      </c>
      <c r="W81" s="10">
        <v>6.4165056048473099</v>
      </c>
      <c r="X81" s="10">
        <v>3.9523063151526898</v>
      </c>
      <c r="Y81" s="10">
        <v>55.307000000000002</v>
      </c>
      <c r="Z81" s="10">
        <v>10.55</v>
      </c>
      <c r="AA81" s="10">
        <v>686</v>
      </c>
      <c r="AB81" s="40">
        <v>96.4</v>
      </c>
      <c r="AC81" s="10">
        <v>100</v>
      </c>
      <c r="AD81" s="10">
        <v>99.3</v>
      </c>
      <c r="AE81" s="44">
        <v>10.637495994567871</v>
      </c>
      <c r="AF81" s="45"/>
      <c r="AG81" s="45" t="s">
        <v>203</v>
      </c>
      <c r="AH81" s="45">
        <v>21.3</v>
      </c>
      <c r="AI81" s="45">
        <v>21.3</v>
      </c>
      <c r="AJ81" s="38">
        <v>28.000000000000004</v>
      </c>
      <c r="AK81" s="38">
        <v>31</v>
      </c>
      <c r="AL81" s="41">
        <v>16</v>
      </c>
      <c r="AM81" s="46">
        <v>16</v>
      </c>
      <c r="AN81" s="38">
        <v>27</v>
      </c>
      <c r="AO81" s="52">
        <v>11.5</v>
      </c>
      <c r="AP81" s="41" t="s">
        <v>203</v>
      </c>
      <c r="AQ81" s="41" t="s">
        <v>203</v>
      </c>
      <c r="AR81" s="38">
        <v>44.5</v>
      </c>
      <c r="AS81" s="38">
        <v>1</v>
      </c>
      <c r="AT81" s="38">
        <v>88</v>
      </c>
      <c r="AU81" s="38">
        <v>73</v>
      </c>
      <c r="AV81" s="38">
        <v>38</v>
      </c>
      <c r="AW81" s="38">
        <v>42</v>
      </c>
      <c r="AX81" s="41">
        <v>56.9</v>
      </c>
      <c r="AY81" s="41">
        <v>145</v>
      </c>
      <c r="AZ81" s="40">
        <v>145</v>
      </c>
      <c r="BA81" s="40" t="s">
        <v>203</v>
      </c>
      <c r="BB81" s="40" t="s">
        <v>203</v>
      </c>
      <c r="BC81" s="47">
        <v>172</v>
      </c>
      <c r="BD81" s="38">
        <v>266</v>
      </c>
      <c r="BE81" s="48">
        <v>75851474.463562012</v>
      </c>
      <c r="BF81" s="50">
        <v>7130576</v>
      </c>
      <c r="BG81" s="49">
        <v>0.5</v>
      </c>
      <c r="BH81" s="51">
        <v>382</v>
      </c>
    </row>
    <row r="82" spans="1:60" s="38" customFormat="1">
      <c r="A82" s="8" t="s">
        <v>119</v>
      </c>
      <c r="B82" s="1">
        <v>576</v>
      </c>
      <c r="C82" s="1" t="s">
        <v>284</v>
      </c>
      <c r="D82" s="1" t="s">
        <v>203</v>
      </c>
      <c r="E82" s="1" t="s">
        <v>25</v>
      </c>
      <c r="F82" s="1" t="s">
        <v>26</v>
      </c>
      <c r="G82" s="1" t="s">
        <v>41</v>
      </c>
      <c r="H82" s="38">
        <v>34</v>
      </c>
      <c r="I82" s="38">
        <v>33</v>
      </c>
      <c r="J82" s="9">
        <v>1.2373545169830322</v>
      </c>
      <c r="K82" s="9">
        <v>0.82</v>
      </c>
      <c r="L82" s="9">
        <v>93.2</v>
      </c>
      <c r="M82" s="9">
        <v>96.448814999999996</v>
      </c>
      <c r="N82" s="9">
        <v>0.95947092551465818</v>
      </c>
      <c r="O82" s="39">
        <v>94.453898333333328</v>
      </c>
      <c r="P82" s="39">
        <v>98.443731666666665</v>
      </c>
      <c r="Q82" s="40"/>
      <c r="R82" s="10">
        <v>100</v>
      </c>
      <c r="S82" s="41">
        <v>82</v>
      </c>
      <c r="T82" s="42">
        <v>80191.539308320193</v>
      </c>
      <c r="U82" s="10">
        <v>4.9227919399999998</v>
      </c>
      <c r="V82" s="43">
        <v>1.3958884103405569</v>
      </c>
      <c r="W82" s="10">
        <v>2.0546833144454602</v>
      </c>
      <c r="X82" s="10">
        <v>2.86810862555454</v>
      </c>
      <c r="Y82" s="10">
        <v>100</v>
      </c>
      <c r="Z82" s="10">
        <v>26.45</v>
      </c>
      <c r="AA82" s="10">
        <v>2497</v>
      </c>
      <c r="AB82" s="40">
        <v>100</v>
      </c>
      <c r="AC82" s="10">
        <v>100</v>
      </c>
      <c r="AD82" s="10">
        <v>100</v>
      </c>
      <c r="AE82" s="44">
        <v>5.6566071510314941</v>
      </c>
      <c r="AF82" s="45">
        <v>14.4</v>
      </c>
      <c r="AG82" s="45" t="s">
        <v>203</v>
      </c>
      <c r="AH82" s="45">
        <v>19.977727272727268</v>
      </c>
      <c r="AI82" s="45">
        <v>19.977727272727268</v>
      </c>
      <c r="AJ82" s="38" t="s">
        <v>203</v>
      </c>
      <c r="AL82" s="41">
        <v>37.768680721582264</v>
      </c>
      <c r="AM82" s="46">
        <v>37.768680721582264</v>
      </c>
      <c r="AN82" s="38" t="s">
        <v>203</v>
      </c>
      <c r="AO82" s="52">
        <v>39.700000000000003</v>
      </c>
      <c r="AP82" s="41">
        <v>27.959369794558576</v>
      </c>
      <c r="AQ82" s="41">
        <v>0</v>
      </c>
      <c r="AR82" s="38" t="s">
        <v>203</v>
      </c>
      <c r="AX82" s="41" t="s">
        <v>203</v>
      </c>
      <c r="AY82" s="41">
        <v>7920</v>
      </c>
      <c r="AZ82" s="40">
        <v>13803</v>
      </c>
      <c r="BA82" s="40">
        <v>7204</v>
      </c>
      <c r="BB82" s="40">
        <v>198</v>
      </c>
      <c r="BC82" s="47" t="s">
        <v>203</v>
      </c>
      <c r="BD82" s="38" t="s">
        <v>203</v>
      </c>
      <c r="BE82" s="48">
        <v>30940081.18530941</v>
      </c>
      <c r="BF82" s="50">
        <v>5469724</v>
      </c>
      <c r="BG82" s="49" t="s">
        <v>203</v>
      </c>
      <c r="BH82" s="51" t="s">
        <v>203</v>
      </c>
    </row>
    <row r="83" spans="1:60" s="38" customFormat="1">
      <c r="A83" s="8" t="s">
        <v>120</v>
      </c>
      <c r="B83" s="1">
        <v>936</v>
      </c>
      <c r="C83" s="1" t="s">
        <v>285</v>
      </c>
      <c r="D83" s="1" t="s">
        <v>203</v>
      </c>
      <c r="E83" s="1" t="s">
        <v>25</v>
      </c>
      <c r="F83" s="1" t="s">
        <v>28</v>
      </c>
      <c r="G83" s="1" t="s">
        <v>23</v>
      </c>
      <c r="H83" s="38">
        <v>46</v>
      </c>
      <c r="I83" s="38">
        <v>51</v>
      </c>
      <c r="J83" s="9">
        <v>0.9566880464553833</v>
      </c>
      <c r="K83" s="9" t="s">
        <v>203</v>
      </c>
      <c r="L83" s="9">
        <v>99.6</v>
      </c>
      <c r="M83" s="9">
        <v>99.6</v>
      </c>
      <c r="N83" s="9">
        <v>1</v>
      </c>
      <c r="O83" s="39">
        <v>99.6</v>
      </c>
      <c r="P83" s="39">
        <v>99.6</v>
      </c>
      <c r="Q83" s="40"/>
      <c r="R83" s="10">
        <v>99.950988769531307</v>
      </c>
      <c r="S83" s="41">
        <v>80</v>
      </c>
      <c r="T83" s="42">
        <v>28254.255792696513</v>
      </c>
      <c r="U83" s="10">
        <v>8.0540475499999999</v>
      </c>
      <c r="V83" s="43">
        <v>0.37921238612518493</v>
      </c>
      <c r="W83" s="10">
        <v>5.8395992024312999</v>
      </c>
      <c r="X83" s="10">
        <v>2.2144483475687</v>
      </c>
      <c r="Y83" s="10">
        <v>54.162999999999997</v>
      </c>
      <c r="Z83" s="10">
        <v>6.8</v>
      </c>
      <c r="AA83" s="10">
        <v>1102.8333333333333</v>
      </c>
      <c r="AB83" s="40">
        <v>98.8</v>
      </c>
      <c r="AC83" s="10">
        <v>100</v>
      </c>
      <c r="AD83" s="10">
        <v>100</v>
      </c>
      <c r="AE83" s="44">
        <v>9.2411832809448242</v>
      </c>
      <c r="AF83" s="45">
        <v>19.7</v>
      </c>
      <c r="AG83" s="45">
        <v>24.47</v>
      </c>
      <c r="AH83" s="45">
        <v>31</v>
      </c>
      <c r="AI83" s="45">
        <v>31</v>
      </c>
      <c r="AJ83" s="38">
        <v>32</v>
      </c>
      <c r="AK83" s="38">
        <v>32</v>
      </c>
      <c r="AL83" s="41">
        <v>41.9</v>
      </c>
      <c r="AM83" s="46">
        <v>41.9</v>
      </c>
      <c r="AN83" s="38">
        <v>46</v>
      </c>
      <c r="AO83" s="52">
        <v>44.2</v>
      </c>
      <c r="AP83" s="41">
        <v>68</v>
      </c>
      <c r="AQ83" s="41">
        <v>0.7</v>
      </c>
      <c r="AR83" s="38">
        <v>25.9</v>
      </c>
      <c r="AS83" s="38">
        <v>0</v>
      </c>
      <c r="AT83" s="38">
        <v>68</v>
      </c>
      <c r="AU83" s="38">
        <v>72</v>
      </c>
      <c r="AV83" s="38">
        <v>2</v>
      </c>
      <c r="AW83" s="38">
        <v>28</v>
      </c>
      <c r="AX83" s="41" t="s">
        <v>203</v>
      </c>
      <c r="AY83" s="41">
        <v>738</v>
      </c>
      <c r="AZ83" s="40">
        <v>737</v>
      </c>
      <c r="BA83" s="40">
        <v>463</v>
      </c>
      <c r="BB83" s="40">
        <v>432</v>
      </c>
      <c r="BC83" s="47">
        <v>560</v>
      </c>
      <c r="BD83" s="38">
        <v>893</v>
      </c>
      <c r="BE83" s="48">
        <v>50074730.678535461</v>
      </c>
      <c r="BF83" s="50">
        <v>5418649</v>
      </c>
      <c r="BG83" s="49" t="s">
        <v>203</v>
      </c>
      <c r="BH83" s="51" t="s">
        <v>203</v>
      </c>
    </row>
    <row r="84" spans="1:60" s="38" customFormat="1">
      <c r="A84" s="8" t="s">
        <v>121</v>
      </c>
      <c r="B84" s="1">
        <v>961</v>
      </c>
      <c r="C84" s="1" t="s">
        <v>286</v>
      </c>
      <c r="D84" s="1" t="s">
        <v>203</v>
      </c>
      <c r="E84" s="1" t="s">
        <v>25</v>
      </c>
      <c r="F84" s="1" t="s">
        <v>28</v>
      </c>
      <c r="G84" s="1" t="s">
        <v>23</v>
      </c>
      <c r="H84" s="38">
        <v>61</v>
      </c>
      <c r="I84" s="38">
        <v>60</v>
      </c>
      <c r="J84" s="9">
        <v>0.91942983865737915</v>
      </c>
      <c r="K84" s="9">
        <v>0.67</v>
      </c>
      <c r="L84" s="9">
        <v>99.7</v>
      </c>
      <c r="M84" s="9">
        <v>99.712677499999998</v>
      </c>
      <c r="N84" s="9">
        <v>0.99964188500542983</v>
      </c>
      <c r="O84" s="39">
        <v>99.694819999999993</v>
      </c>
      <c r="P84" s="39">
        <v>99.730535000000003</v>
      </c>
      <c r="Q84" s="47">
        <v>94.945907592773395</v>
      </c>
      <c r="R84" s="10">
        <v>100</v>
      </c>
      <c r="S84" s="41">
        <v>71.599999999999994</v>
      </c>
      <c r="T84" s="42">
        <v>29097.342767020065</v>
      </c>
      <c r="U84" s="10">
        <v>9.2338862800000001</v>
      </c>
      <c r="V84" s="43">
        <v>0.39404207675536518</v>
      </c>
      <c r="W84" s="10">
        <v>6.6238217869950402</v>
      </c>
      <c r="X84" s="10">
        <v>2.6100644930049599</v>
      </c>
      <c r="Y84" s="10">
        <v>49.856000000000002</v>
      </c>
      <c r="Z84" s="10">
        <v>8.9</v>
      </c>
      <c r="AA84" s="10">
        <v>1162</v>
      </c>
      <c r="AB84" s="40">
        <v>99.1</v>
      </c>
      <c r="AC84" s="10">
        <v>100</v>
      </c>
      <c r="AD84" s="10">
        <v>99.6</v>
      </c>
      <c r="AE84" s="44">
        <v>6.2749266624450684</v>
      </c>
      <c r="AF84" s="45">
        <v>14.2</v>
      </c>
      <c r="AG84" s="45">
        <v>14.51</v>
      </c>
      <c r="AH84" s="45">
        <v>8.8000000000000007</v>
      </c>
      <c r="AI84" s="45">
        <v>8.8000000000000007</v>
      </c>
      <c r="AJ84" s="38">
        <v>14.000000000000002</v>
      </c>
      <c r="AK84" s="38">
        <v>14</v>
      </c>
      <c r="AL84" s="41">
        <v>20.7</v>
      </c>
      <c r="AM84" s="46">
        <v>20.7</v>
      </c>
      <c r="AN84" s="38">
        <v>25</v>
      </c>
      <c r="AO84" s="52">
        <v>24.6</v>
      </c>
      <c r="AP84" s="41">
        <v>30.2</v>
      </c>
      <c r="AQ84" s="41">
        <v>0</v>
      </c>
      <c r="AR84" s="38">
        <v>7.1</v>
      </c>
      <c r="AS84" s="38">
        <v>0</v>
      </c>
      <c r="AT84" s="38">
        <v>23</v>
      </c>
      <c r="AU84" s="38">
        <v>26</v>
      </c>
      <c r="AV84" s="38">
        <v>2</v>
      </c>
      <c r="AW84" s="38">
        <v>9</v>
      </c>
      <c r="AX84" s="41">
        <v>41.4</v>
      </c>
      <c r="AY84" s="41">
        <v>1002</v>
      </c>
      <c r="AZ84" s="40">
        <v>1002</v>
      </c>
      <c r="BA84" s="40">
        <v>232</v>
      </c>
      <c r="BB84" s="40">
        <v>232</v>
      </c>
      <c r="BC84" s="47">
        <v>464</v>
      </c>
      <c r="BD84" s="38">
        <v>1325</v>
      </c>
      <c r="BE84" s="48">
        <v>12938773.692596436</v>
      </c>
      <c r="BF84" s="50">
        <v>2061980</v>
      </c>
      <c r="BG84" s="49" t="s">
        <v>203</v>
      </c>
      <c r="BH84" s="51" t="s">
        <v>203</v>
      </c>
    </row>
    <row r="85" spans="1:60" s="38" customFormat="1">
      <c r="A85" s="8" t="s">
        <v>122</v>
      </c>
      <c r="B85" s="1">
        <v>199</v>
      </c>
      <c r="C85" s="1" t="s">
        <v>287</v>
      </c>
      <c r="D85" s="1" t="s">
        <v>203</v>
      </c>
      <c r="E85" s="1" t="s">
        <v>0</v>
      </c>
      <c r="F85" s="1" t="s">
        <v>45</v>
      </c>
      <c r="G85" s="1" t="s">
        <v>20</v>
      </c>
      <c r="H85" s="38">
        <v>44</v>
      </c>
      <c r="I85" s="38">
        <v>52</v>
      </c>
      <c r="J85" s="9">
        <v>-0.17575410008430481</v>
      </c>
      <c r="K85" s="9">
        <v>0.59</v>
      </c>
      <c r="L85" s="9">
        <v>86.4</v>
      </c>
      <c r="M85" s="9">
        <v>92.926625000000001</v>
      </c>
      <c r="N85" s="9">
        <v>0.97322965930346406</v>
      </c>
      <c r="O85" s="39">
        <v>91.665911428571434</v>
      </c>
      <c r="P85" s="39">
        <v>94.187338571428555</v>
      </c>
      <c r="Q85" s="40"/>
      <c r="R85" s="10" t="s">
        <v>203</v>
      </c>
      <c r="S85" s="41">
        <v>49</v>
      </c>
      <c r="T85" s="42">
        <v>12393.255460287766</v>
      </c>
      <c r="U85" s="10">
        <v>8.7969845600000003</v>
      </c>
      <c r="V85" s="43">
        <v>1.0731622529035043</v>
      </c>
      <c r="W85" s="10">
        <v>4.2432687300184302</v>
      </c>
      <c r="X85" s="10">
        <v>4.5537158299815701</v>
      </c>
      <c r="Y85" s="10">
        <v>63.271999999999998</v>
      </c>
      <c r="Z85" s="10">
        <v>17.75</v>
      </c>
      <c r="AA85" s="10">
        <v>495</v>
      </c>
      <c r="AB85" s="40">
        <v>66.400000000000006</v>
      </c>
      <c r="AC85" s="10">
        <v>86</v>
      </c>
      <c r="AD85" s="10">
        <v>92.8</v>
      </c>
      <c r="AE85" s="44">
        <v>8.7426633834838867</v>
      </c>
      <c r="AF85" s="45">
        <v>7.2</v>
      </c>
      <c r="AG85" s="45" t="s">
        <v>203</v>
      </c>
      <c r="AH85" s="45">
        <v>8.1819474058280033</v>
      </c>
      <c r="AI85" s="45">
        <v>8.1819474058280033</v>
      </c>
      <c r="AJ85" s="38">
        <v>19</v>
      </c>
      <c r="AK85" s="38">
        <v>19</v>
      </c>
      <c r="AL85" s="41">
        <v>16.100000000000001</v>
      </c>
      <c r="AM85" s="46">
        <v>16.100000000000001</v>
      </c>
      <c r="AN85" s="38">
        <v>28.000000000000004</v>
      </c>
      <c r="AO85" s="38">
        <v>67</v>
      </c>
      <c r="AP85" s="41">
        <v>77</v>
      </c>
      <c r="AQ85" s="41">
        <v>2.4</v>
      </c>
      <c r="AR85" s="38">
        <v>52</v>
      </c>
      <c r="AS85" s="38">
        <v>0</v>
      </c>
      <c r="AT85" s="38">
        <v>63</v>
      </c>
      <c r="AU85" s="38">
        <v>48</v>
      </c>
      <c r="AV85" s="38">
        <v>4</v>
      </c>
      <c r="AW85" s="38">
        <v>31</v>
      </c>
      <c r="AX85" s="41">
        <v>35.5</v>
      </c>
      <c r="AY85" s="41">
        <v>1407</v>
      </c>
      <c r="AZ85" s="40">
        <v>453</v>
      </c>
      <c r="BA85" s="40">
        <v>923</v>
      </c>
      <c r="BB85" s="40">
        <v>1846</v>
      </c>
      <c r="BC85" s="47">
        <v>1177</v>
      </c>
      <c r="BD85" s="38">
        <v>4129</v>
      </c>
      <c r="BE85" s="48">
        <v>472616559.74145508</v>
      </c>
      <c r="BF85" s="50">
        <v>54146734.739161998</v>
      </c>
      <c r="BG85" s="49">
        <v>6.0000000000000005E-2</v>
      </c>
      <c r="BH85" s="51">
        <v>1639</v>
      </c>
    </row>
    <row r="86" spans="1:60" s="38" customFormat="1">
      <c r="A86" s="8" t="s">
        <v>123</v>
      </c>
      <c r="B86" s="1">
        <v>542</v>
      </c>
      <c r="C86" s="1" t="s">
        <v>288</v>
      </c>
      <c r="D86" s="1" t="s">
        <v>203</v>
      </c>
      <c r="E86" s="1" t="s">
        <v>25</v>
      </c>
      <c r="F86" s="1" t="s">
        <v>26</v>
      </c>
      <c r="G86" s="1" t="s">
        <v>37</v>
      </c>
      <c r="H86" s="38">
        <v>56</v>
      </c>
      <c r="I86" s="38">
        <v>56</v>
      </c>
      <c r="J86" s="9">
        <v>9.8744936287403107E-2</v>
      </c>
      <c r="K86" s="9">
        <v>0.73</v>
      </c>
      <c r="L86" s="9">
        <v>98.1</v>
      </c>
      <c r="M86" s="9">
        <v>97.967090000000013</v>
      </c>
      <c r="N86" s="9">
        <v>0.99291200412712055</v>
      </c>
      <c r="O86" s="39">
        <v>97.618660000000006</v>
      </c>
      <c r="P86" s="39">
        <v>98.315520000000006</v>
      </c>
      <c r="Q86" s="47">
        <v>96.152839660644503</v>
      </c>
      <c r="R86" s="10">
        <v>100</v>
      </c>
      <c r="S86" s="41">
        <v>84.3</v>
      </c>
      <c r="T86" s="42">
        <v>34386.574882224624</v>
      </c>
      <c r="U86" s="10">
        <v>7.3731125500000001</v>
      </c>
      <c r="V86" s="43">
        <v>0.85010129217619879</v>
      </c>
      <c r="W86" s="10">
        <v>3.9852480408395898</v>
      </c>
      <c r="X86" s="10">
        <v>3.3878645091604001</v>
      </c>
      <c r="Y86" s="10">
        <v>82.141000000000005</v>
      </c>
      <c r="Z86" s="10">
        <v>11.5</v>
      </c>
      <c r="AA86" s="10">
        <v>1274</v>
      </c>
      <c r="AB86" s="40">
        <v>100</v>
      </c>
      <c r="AC86" s="10">
        <v>100</v>
      </c>
      <c r="AD86" s="10">
        <v>97.6</v>
      </c>
      <c r="AE86" s="44">
        <v>10.941156387329102</v>
      </c>
      <c r="AF86" s="45">
        <v>14.7</v>
      </c>
      <c r="AG86" s="45" t="s">
        <v>203</v>
      </c>
      <c r="AH86" s="45">
        <v>24.40060582748341</v>
      </c>
      <c r="AI86" s="45">
        <v>24.40060582748341</v>
      </c>
      <c r="AJ86" s="38" t="s">
        <v>203</v>
      </c>
      <c r="AL86" s="41">
        <v>40.92072009693613</v>
      </c>
      <c r="AM86" s="46">
        <v>40.92072009693613</v>
      </c>
      <c r="AN86" s="38" t="s">
        <v>203</v>
      </c>
      <c r="AO86" s="52">
        <v>22</v>
      </c>
      <c r="AP86" s="41">
        <v>43.452311012529222</v>
      </c>
      <c r="AQ86" s="41">
        <v>0.98432788944723615</v>
      </c>
      <c r="AR86" s="38">
        <v>65.277468696888761</v>
      </c>
      <c r="AX86" s="41" t="s">
        <v>203</v>
      </c>
      <c r="AY86" s="41">
        <v>41596</v>
      </c>
      <c r="AZ86" s="40">
        <v>23108</v>
      </c>
      <c r="BA86" s="40">
        <v>16681</v>
      </c>
      <c r="BB86" s="40">
        <v>9552</v>
      </c>
      <c r="BC86" s="47">
        <v>28831</v>
      </c>
      <c r="BD86" s="38" t="s">
        <v>203</v>
      </c>
      <c r="BE86" s="48">
        <v>551696400.56282425</v>
      </c>
      <c r="BF86" s="50">
        <v>50746659</v>
      </c>
      <c r="BG86" s="49" t="s">
        <v>203</v>
      </c>
      <c r="BH86" s="51" t="s">
        <v>203</v>
      </c>
    </row>
    <row r="87" spans="1:60" s="38" customFormat="1">
      <c r="A87" s="8" t="s">
        <v>124</v>
      </c>
      <c r="B87" s="1">
        <v>184</v>
      </c>
      <c r="C87" s="1" t="s">
        <v>289</v>
      </c>
      <c r="D87" s="1" t="s">
        <v>203</v>
      </c>
      <c r="E87" s="1" t="s">
        <v>25</v>
      </c>
      <c r="F87" s="1" t="s">
        <v>28</v>
      </c>
      <c r="G87" s="1" t="s">
        <v>20</v>
      </c>
      <c r="H87" s="38">
        <v>65</v>
      </c>
      <c r="I87" s="38">
        <v>58</v>
      </c>
      <c r="J87" s="9">
        <v>0.2877490222454071</v>
      </c>
      <c r="K87" s="9">
        <v>0.7</v>
      </c>
      <c r="L87" s="9">
        <v>97.899999999999991</v>
      </c>
      <c r="M87" s="9">
        <v>97.887119500000011</v>
      </c>
      <c r="N87" s="9">
        <v>0.98547827058881543</v>
      </c>
      <c r="O87" s="39">
        <v>97.171176000000017</v>
      </c>
      <c r="P87" s="39">
        <v>98.603063000000006</v>
      </c>
      <c r="Q87" s="47">
        <v>96.4586181640625</v>
      </c>
      <c r="R87" s="10">
        <v>100</v>
      </c>
      <c r="S87" s="41">
        <v>76.2</v>
      </c>
      <c r="T87" s="42">
        <v>32218.541815301149</v>
      </c>
      <c r="U87" s="10">
        <v>9.0298865100000008</v>
      </c>
      <c r="V87" s="43">
        <v>0.41092155277365827</v>
      </c>
      <c r="W87" s="10">
        <v>6.3999919005054604</v>
      </c>
      <c r="X87" s="10">
        <v>2.6298946094945399</v>
      </c>
      <c r="Y87" s="10">
        <v>78.902000000000001</v>
      </c>
      <c r="Z87" s="10">
        <v>13.3</v>
      </c>
      <c r="AA87" s="10">
        <v>636</v>
      </c>
      <c r="AB87" s="40">
        <v>99.9</v>
      </c>
      <c r="AC87" s="10">
        <v>100</v>
      </c>
      <c r="AD87" s="10">
        <v>100</v>
      </c>
      <c r="AE87" s="44">
        <v>14.290908813476562</v>
      </c>
      <c r="AF87" s="45">
        <v>29.8</v>
      </c>
      <c r="AG87" s="45">
        <v>22.24</v>
      </c>
      <c r="AH87" s="45">
        <v>12</v>
      </c>
      <c r="AI87" s="45">
        <v>12</v>
      </c>
      <c r="AJ87" s="38">
        <v>12</v>
      </c>
      <c r="AK87" s="38">
        <v>12</v>
      </c>
      <c r="AL87" s="41">
        <v>34.5</v>
      </c>
      <c r="AM87" s="46">
        <v>34.5</v>
      </c>
      <c r="AN87" s="38">
        <v>32</v>
      </c>
      <c r="AO87" s="52">
        <v>31.6</v>
      </c>
      <c r="AP87" s="41">
        <v>13.4</v>
      </c>
      <c r="AQ87" s="41">
        <v>0.3</v>
      </c>
      <c r="AR87" s="38">
        <v>22.5</v>
      </c>
      <c r="AS87" s="38">
        <v>0</v>
      </c>
      <c r="AT87" s="38">
        <v>21</v>
      </c>
      <c r="AU87" s="38">
        <v>24</v>
      </c>
      <c r="AV87" s="38">
        <v>4</v>
      </c>
      <c r="AW87" s="38">
        <v>25</v>
      </c>
      <c r="AX87" s="41">
        <v>47.3</v>
      </c>
      <c r="AY87" s="41">
        <v>5600</v>
      </c>
      <c r="AZ87" s="40">
        <v>5597</v>
      </c>
      <c r="BA87" s="40">
        <v>1145</v>
      </c>
      <c r="BB87" s="40">
        <v>1144</v>
      </c>
      <c r="BC87" s="47">
        <v>1950</v>
      </c>
      <c r="BD87" s="38">
        <v>6428</v>
      </c>
      <c r="BE87" s="48">
        <v>664254036.640625</v>
      </c>
      <c r="BF87" s="50">
        <v>46480882</v>
      </c>
      <c r="BG87" s="49" t="s">
        <v>203</v>
      </c>
      <c r="BH87" s="51" t="s">
        <v>203</v>
      </c>
    </row>
    <row r="88" spans="1:60" s="38" customFormat="1">
      <c r="A88" s="8" t="s">
        <v>125</v>
      </c>
      <c r="B88" s="1">
        <v>524</v>
      </c>
      <c r="C88" s="1" t="s">
        <v>290</v>
      </c>
      <c r="D88" s="1" t="s">
        <v>203</v>
      </c>
      <c r="E88" s="1" t="s">
        <v>32</v>
      </c>
      <c r="F88" s="1" t="s">
        <v>33</v>
      </c>
      <c r="G88" s="1" t="s">
        <v>41</v>
      </c>
      <c r="H88" s="38">
        <v>44</v>
      </c>
      <c r="I88" s="38">
        <v>52</v>
      </c>
      <c r="J88" s="9">
        <v>-3.0116194859147072E-2</v>
      </c>
      <c r="K88" s="9">
        <v>0.51</v>
      </c>
      <c r="L88" s="9">
        <v>92.300000000000011</v>
      </c>
      <c r="M88" s="9">
        <v>91.37310875</v>
      </c>
      <c r="N88" s="9">
        <v>0.96949888983704624</v>
      </c>
      <c r="O88" s="39">
        <v>89.958037500000017</v>
      </c>
      <c r="P88" s="39">
        <v>92.788179999999997</v>
      </c>
      <c r="Q88" s="47">
        <v>85.426139831542997</v>
      </c>
      <c r="R88" s="10">
        <v>100</v>
      </c>
      <c r="S88" s="41">
        <v>25.8</v>
      </c>
      <c r="T88" s="42">
        <v>11047.666972348332</v>
      </c>
      <c r="U88" s="10">
        <v>3.50335011</v>
      </c>
      <c r="V88" s="43">
        <v>0.78382554033377194</v>
      </c>
      <c r="W88" s="10">
        <v>1.9639533299565199</v>
      </c>
      <c r="X88" s="10">
        <v>1.53939678004348</v>
      </c>
      <c r="Y88" s="10">
        <v>18.297000000000001</v>
      </c>
      <c r="Z88" s="10">
        <v>26.95</v>
      </c>
      <c r="AA88" s="10">
        <v>1712</v>
      </c>
      <c r="AB88" s="40">
        <v>95.1</v>
      </c>
      <c r="AC88" s="10">
        <v>92.191246032714801</v>
      </c>
      <c r="AD88" s="10">
        <v>95.6</v>
      </c>
      <c r="AE88" s="44">
        <v>3.8522536754608154</v>
      </c>
      <c r="AF88" s="45"/>
      <c r="AG88" s="45" t="s">
        <v>203</v>
      </c>
      <c r="AH88" s="45">
        <v>58.9</v>
      </c>
      <c r="AI88" s="45">
        <v>58.9</v>
      </c>
      <c r="AJ88" s="38" t="s">
        <v>203</v>
      </c>
      <c r="AK88" s="38">
        <v>64</v>
      </c>
      <c r="AL88" s="41">
        <v>58.8</v>
      </c>
      <c r="AM88" s="46">
        <v>58.8</v>
      </c>
      <c r="AN88" s="38" t="s">
        <v>203</v>
      </c>
      <c r="AO88" s="52">
        <v>47</v>
      </c>
      <c r="AP88" s="41">
        <v>80.900000000000006</v>
      </c>
      <c r="AQ88" s="41" t="s">
        <v>203</v>
      </c>
      <c r="AR88" s="38" t="s">
        <v>203</v>
      </c>
      <c r="AS88" s="38">
        <v>6</v>
      </c>
      <c r="AT88" s="38">
        <v>72</v>
      </c>
      <c r="AU88" s="38">
        <v>61</v>
      </c>
      <c r="AV88" s="38">
        <v>24</v>
      </c>
      <c r="AW88" s="38">
        <v>55</v>
      </c>
      <c r="AX88" s="41" t="s">
        <v>203</v>
      </c>
      <c r="AY88" s="41">
        <v>117</v>
      </c>
      <c r="AZ88" s="40">
        <v>102</v>
      </c>
      <c r="BA88" s="40">
        <v>105</v>
      </c>
      <c r="BB88" s="40" t="s">
        <v>203</v>
      </c>
      <c r="BC88" s="47" t="s">
        <v>203</v>
      </c>
      <c r="BD88" s="38" t="s">
        <v>203</v>
      </c>
      <c r="BE88" s="48">
        <v>80015159.422765732</v>
      </c>
      <c r="BF88" s="50">
        <v>20771000</v>
      </c>
      <c r="BG88" s="49" t="s">
        <v>203</v>
      </c>
      <c r="BH88" s="51" t="s">
        <v>203</v>
      </c>
    </row>
    <row r="89" spans="1:60" s="38" customFormat="1">
      <c r="A89" s="8" t="s">
        <v>126</v>
      </c>
      <c r="B89" s="1">
        <v>732</v>
      </c>
      <c r="C89" s="1" t="s">
        <v>291</v>
      </c>
      <c r="D89" s="1" t="s">
        <v>203</v>
      </c>
      <c r="E89" s="1" t="s">
        <v>32</v>
      </c>
      <c r="F89" s="1" t="s">
        <v>45</v>
      </c>
      <c r="G89" s="1" t="s">
        <v>30</v>
      </c>
      <c r="H89" s="38">
        <v>13</v>
      </c>
      <c r="I89" s="38">
        <v>12</v>
      </c>
      <c r="J89" s="9">
        <v>-2.1735403537750244</v>
      </c>
      <c r="K89" s="9" t="s">
        <v>203</v>
      </c>
      <c r="L89" s="9">
        <v>61.1</v>
      </c>
      <c r="M89" s="9">
        <v>55.93591</v>
      </c>
      <c r="N89" s="9">
        <v>0.80554221590670216</v>
      </c>
      <c r="O89" s="39">
        <v>49.911585000000002</v>
      </c>
      <c r="P89" s="39">
        <v>61.960234999999997</v>
      </c>
      <c r="Q89" s="40"/>
      <c r="R89" s="10">
        <v>59.743450164794901</v>
      </c>
      <c r="S89" s="41">
        <v>24.6</v>
      </c>
      <c r="T89" s="42">
        <v>4121.1370147715597</v>
      </c>
      <c r="U89" s="10">
        <v>8.4287747100000008</v>
      </c>
      <c r="V89" s="43">
        <v>3.6765163413318001</v>
      </c>
      <c r="W89" s="10">
        <v>1.8023618640023</v>
      </c>
      <c r="X89" s="10">
        <v>6.6264128459976996</v>
      </c>
      <c r="Y89" s="10">
        <v>33.314999999999998</v>
      </c>
      <c r="Z89" s="10">
        <v>26.9</v>
      </c>
      <c r="AA89" s="10">
        <v>820.33333333333337</v>
      </c>
      <c r="AB89" s="40">
        <v>23.6</v>
      </c>
      <c r="AC89" s="10">
        <v>44.9</v>
      </c>
      <c r="AD89" s="10">
        <v>58.5</v>
      </c>
      <c r="AF89" s="45"/>
      <c r="AG89" s="45" t="s">
        <v>203</v>
      </c>
      <c r="AH89" s="45">
        <v>49.5</v>
      </c>
      <c r="AI89" s="45">
        <v>49.5</v>
      </c>
      <c r="AJ89" s="38" t="s">
        <v>203</v>
      </c>
      <c r="AL89" s="41">
        <v>56.75</v>
      </c>
      <c r="AM89" s="46">
        <v>56.75</v>
      </c>
      <c r="AN89" s="38" t="s">
        <v>203</v>
      </c>
      <c r="AO89" s="52">
        <v>9</v>
      </c>
      <c r="AP89" s="41" t="s">
        <v>203</v>
      </c>
      <c r="AQ89" s="41" t="s">
        <v>203</v>
      </c>
      <c r="AR89" s="38" t="s">
        <v>203</v>
      </c>
      <c r="AX89" s="41" t="s">
        <v>203</v>
      </c>
      <c r="AY89" s="41">
        <v>464</v>
      </c>
      <c r="AZ89" s="40">
        <v>428</v>
      </c>
      <c r="BA89" s="40" t="s">
        <v>203</v>
      </c>
      <c r="BB89" s="40" t="s">
        <v>203</v>
      </c>
      <c r="BC89" s="38" t="s">
        <v>203</v>
      </c>
      <c r="BD89" s="38" t="s">
        <v>203</v>
      </c>
      <c r="BE89" s="54"/>
      <c r="BF89" s="50">
        <v>37737913</v>
      </c>
      <c r="BG89" s="49" t="s">
        <v>203</v>
      </c>
      <c r="BH89" s="51" t="s">
        <v>203</v>
      </c>
    </row>
    <row r="90" spans="1:60" s="38" customFormat="1">
      <c r="A90" s="8" t="s">
        <v>127</v>
      </c>
      <c r="B90" s="1">
        <v>144</v>
      </c>
      <c r="C90" s="1" t="s">
        <v>292</v>
      </c>
      <c r="D90" s="1" t="s">
        <v>203</v>
      </c>
      <c r="E90" s="1" t="s">
        <v>25</v>
      </c>
      <c r="F90" s="1" t="s">
        <v>28</v>
      </c>
      <c r="G90" s="1" t="s">
        <v>23</v>
      </c>
      <c r="H90" s="38">
        <v>88</v>
      </c>
      <c r="I90" s="38">
        <v>89</v>
      </c>
      <c r="J90" s="9">
        <v>0.9652169942855835</v>
      </c>
      <c r="K90" s="9">
        <v>0.86</v>
      </c>
      <c r="L90" s="9">
        <v>99</v>
      </c>
      <c r="M90" s="9">
        <v>99</v>
      </c>
      <c r="N90" s="9">
        <v>1</v>
      </c>
      <c r="O90" s="39">
        <v>99</v>
      </c>
      <c r="P90" s="39">
        <v>99</v>
      </c>
      <c r="Q90" s="47">
        <v>96.651557922363295</v>
      </c>
      <c r="R90" s="10">
        <v>100</v>
      </c>
      <c r="S90" s="41">
        <v>92.5</v>
      </c>
      <c r="T90" s="42">
        <v>45488.291660365707</v>
      </c>
      <c r="U90" s="10">
        <v>11.92983965</v>
      </c>
      <c r="V90" s="43">
        <v>0.19004523089640285</v>
      </c>
      <c r="W90" s="10">
        <v>10.024694305958301</v>
      </c>
      <c r="X90" s="10">
        <v>1.9051453440417001</v>
      </c>
      <c r="Y90" s="10">
        <v>85.363</v>
      </c>
      <c r="Z90" s="10">
        <v>2.1</v>
      </c>
      <c r="AA90" s="10">
        <v>624</v>
      </c>
      <c r="AB90" s="40">
        <v>99.3</v>
      </c>
      <c r="AC90" s="10">
        <v>100</v>
      </c>
      <c r="AD90" s="10">
        <v>100</v>
      </c>
      <c r="AE90" s="44">
        <v>4.8191709518432617</v>
      </c>
      <c r="AF90" s="45">
        <v>16.5</v>
      </c>
      <c r="AG90" s="45" t="s">
        <v>203</v>
      </c>
      <c r="AH90" s="45">
        <v>3</v>
      </c>
      <c r="AI90" s="45">
        <v>3</v>
      </c>
      <c r="AJ90" s="38">
        <v>7.0000000000000009</v>
      </c>
      <c r="AK90" s="38">
        <v>7</v>
      </c>
      <c r="AL90" s="41">
        <v>7.9</v>
      </c>
      <c r="AM90" s="46">
        <v>7.9</v>
      </c>
      <c r="AN90" s="38">
        <v>14.000000000000002</v>
      </c>
      <c r="AO90" s="52">
        <v>12.6</v>
      </c>
      <c r="AP90" s="41">
        <v>2.2999999999999998</v>
      </c>
      <c r="AQ90" s="41">
        <v>0</v>
      </c>
      <c r="AR90" s="38">
        <v>0.8</v>
      </c>
      <c r="AS90" s="38">
        <v>0</v>
      </c>
      <c r="AT90" s="38">
        <v>4</v>
      </c>
      <c r="AU90" s="38">
        <v>6</v>
      </c>
      <c r="AV90" s="38">
        <v>0</v>
      </c>
      <c r="AW90" s="38">
        <v>1</v>
      </c>
      <c r="AX90" s="41">
        <v>5.8</v>
      </c>
      <c r="AY90" s="41">
        <v>3939</v>
      </c>
      <c r="AZ90" s="40">
        <v>3295</v>
      </c>
      <c r="BA90" s="40">
        <v>736</v>
      </c>
      <c r="BB90" s="40">
        <v>900</v>
      </c>
      <c r="BC90" s="47">
        <v>3099</v>
      </c>
      <c r="BD90" s="38">
        <v>5525</v>
      </c>
      <c r="BE90" s="48">
        <v>46727209.636169434</v>
      </c>
      <c r="BF90" s="50">
        <v>9696110</v>
      </c>
      <c r="BG90" s="49" t="s">
        <v>203</v>
      </c>
      <c r="BH90" s="51" t="s">
        <v>203</v>
      </c>
    </row>
    <row r="91" spans="1:60" s="38" customFormat="1">
      <c r="A91" s="8" t="s">
        <v>128</v>
      </c>
      <c r="B91" s="1">
        <v>146</v>
      </c>
      <c r="C91" s="1" t="s">
        <v>293</v>
      </c>
      <c r="D91" s="1" t="s">
        <v>203</v>
      </c>
      <c r="E91" s="1" t="s">
        <v>25</v>
      </c>
      <c r="F91" s="1" t="s">
        <v>28</v>
      </c>
      <c r="G91" s="1" t="s">
        <v>23</v>
      </c>
      <c r="H91" s="38">
        <v>86</v>
      </c>
      <c r="I91" s="38">
        <v>86</v>
      </c>
      <c r="J91" s="9">
        <v>1.3112014532089233</v>
      </c>
      <c r="K91" s="9" t="s">
        <v>203</v>
      </c>
      <c r="L91" s="9">
        <v>99</v>
      </c>
      <c r="M91" s="9">
        <v>99</v>
      </c>
      <c r="N91" s="9">
        <v>1</v>
      </c>
      <c r="O91" s="39">
        <v>99</v>
      </c>
      <c r="P91" s="39">
        <v>99</v>
      </c>
      <c r="Q91" s="47">
        <v>84.246482849121094</v>
      </c>
      <c r="R91" s="10">
        <v>97.169120788574205</v>
      </c>
      <c r="S91" s="41">
        <v>87</v>
      </c>
      <c r="T91" s="42">
        <v>56517.452441746907</v>
      </c>
      <c r="U91" s="10">
        <v>11.65926872</v>
      </c>
      <c r="V91" s="43">
        <v>0.51515151515151514</v>
      </c>
      <c r="W91" s="10">
        <v>7.6951173551999998</v>
      </c>
      <c r="X91" s="10">
        <v>3.9641513648000002</v>
      </c>
      <c r="Y91" s="10">
        <v>73.739000000000004</v>
      </c>
      <c r="Z91" s="10">
        <v>5.5</v>
      </c>
      <c r="AA91" s="10">
        <v>1537</v>
      </c>
      <c r="AB91" s="40">
        <v>99.9</v>
      </c>
      <c r="AC91" s="10">
        <v>100</v>
      </c>
      <c r="AD91" s="10">
        <v>100</v>
      </c>
      <c r="AE91" s="44">
        <v>5.1586756706237793</v>
      </c>
      <c r="AF91" s="45">
        <v>9</v>
      </c>
      <c r="AG91" s="45" t="s">
        <v>203</v>
      </c>
      <c r="AH91" s="45">
        <v>8.1999999999999993</v>
      </c>
      <c r="AI91" s="45">
        <v>8.1999999999999993</v>
      </c>
      <c r="AJ91" s="38">
        <v>10</v>
      </c>
      <c r="AK91" s="38">
        <v>10</v>
      </c>
      <c r="AL91" s="41">
        <v>20.2</v>
      </c>
      <c r="AM91" s="46">
        <v>20.2</v>
      </c>
      <c r="AN91" s="38">
        <v>17</v>
      </c>
      <c r="AO91" s="52">
        <v>35</v>
      </c>
      <c r="AP91" s="41">
        <v>6.8</v>
      </c>
      <c r="AQ91" s="41">
        <v>1</v>
      </c>
      <c r="AR91" s="38">
        <v>10.199999999999999</v>
      </c>
      <c r="AS91" s="38">
        <v>0</v>
      </c>
      <c r="AT91" s="38">
        <v>8</v>
      </c>
      <c r="AU91" s="38">
        <v>7</v>
      </c>
      <c r="AV91" s="38">
        <v>1</v>
      </c>
      <c r="AW91" s="38">
        <v>5</v>
      </c>
      <c r="AX91" s="41" t="s">
        <v>203</v>
      </c>
      <c r="AY91" s="41">
        <v>68965</v>
      </c>
      <c r="AZ91" s="40">
        <v>69940</v>
      </c>
      <c r="BA91" s="40">
        <v>10951</v>
      </c>
      <c r="BB91" s="40">
        <v>9433</v>
      </c>
      <c r="BC91" s="47">
        <v>18527</v>
      </c>
      <c r="BD91" s="38">
        <v>4870</v>
      </c>
      <c r="BE91" s="48">
        <v>42242584.725708008</v>
      </c>
      <c r="BF91" s="50">
        <v>8188649</v>
      </c>
      <c r="BG91" s="49" t="s">
        <v>203</v>
      </c>
      <c r="BH91" s="51" t="s">
        <v>203</v>
      </c>
    </row>
    <row r="92" spans="1:60" s="38" customFormat="1" ht="22.5">
      <c r="A92" s="8" t="s">
        <v>129</v>
      </c>
      <c r="B92" s="1">
        <v>463</v>
      </c>
      <c r="C92" s="1" t="s">
        <v>294</v>
      </c>
      <c r="D92" s="1" t="s">
        <v>203</v>
      </c>
      <c r="E92" s="1" t="s">
        <v>32</v>
      </c>
      <c r="F92" s="1" t="s">
        <v>19</v>
      </c>
      <c r="G92" s="1" t="s">
        <v>20</v>
      </c>
      <c r="H92" s="38">
        <v>26</v>
      </c>
      <c r="I92" s="38">
        <v>18</v>
      </c>
      <c r="J92" s="9">
        <v>-2.9381992816925049</v>
      </c>
      <c r="K92" s="9" t="s">
        <v>203</v>
      </c>
      <c r="L92" s="9">
        <v>79.600000000000009</v>
      </c>
      <c r="M92" s="9">
        <v>86.080045000000013</v>
      </c>
      <c r="N92" s="9">
        <v>0.87821194011304282</v>
      </c>
      <c r="O92" s="39">
        <v>80.498395000000002</v>
      </c>
      <c r="P92" s="39">
        <v>91.661695000000009</v>
      </c>
      <c r="Q92" s="40"/>
      <c r="R92" s="10">
        <v>100</v>
      </c>
      <c r="S92" s="41">
        <v>28.1</v>
      </c>
      <c r="T92" s="42">
        <v>5100</v>
      </c>
      <c r="U92" s="10">
        <v>3.25453108</v>
      </c>
      <c r="V92" s="43">
        <v>1.1593716433053651</v>
      </c>
      <c r="W92" s="10">
        <v>1.5071657952395201</v>
      </c>
      <c r="X92" s="10">
        <v>1.7473652847604799</v>
      </c>
      <c r="Y92" s="10">
        <v>56.459000000000003</v>
      </c>
      <c r="Z92" s="10">
        <v>17.75</v>
      </c>
      <c r="AA92" s="10">
        <v>252</v>
      </c>
      <c r="AB92" s="40">
        <v>95.7</v>
      </c>
      <c r="AC92" s="10">
        <v>95.843223571777301</v>
      </c>
      <c r="AD92" s="10">
        <v>90.1</v>
      </c>
      <c r="AF92" s="45"/>
      <c r="AG92" s="45" t="s">
        <v>203</v>
      </c>
      <c r="AH92" s="45">
        <v>49.766666666666659</v>
      </c>
      <c r="AI92" s="45">
        <v>49.766666666666659</v>
      </c>
      <c r="AJ92" s="38" t="s">
        <v>203</v>
      </c>
      <c r="AL92" s="41">
        <v>28</v>
      </c>
      <c r="AM92" s="46" t="s">
        <v>203</v>
      </c>
      <c r="AN92" s="38" t="s">
        <v>203</v>
      </c>
      <c r="AO92" s="52">
        <v>28</v>
      </c>
      <c r="AP92" s="41" t="s">
        <v>203</v>
      </c>
      <c r="AQ92" s="41" t="s">
        <v>203</v>
      </c>
      <c r="AR92" s="38" t="s">
        <v>203</v>
      </c>
      <c r="AX92" s="41" t="s">
        <v>203</v>
      </c>
      <c r="AY92" s="41">
        <v>321</v>
      </c>
      <c r="AZ92" s="40" t="s">
        <v>203</v>
      </c>
      <c r="BA92" s="40" t="s">
        <v>203</v>
      </c>
      <c r="BB92" s="40" t="s">
        <v>203</v>
      </c>
      <c r="BC92" s="38" t="s">
        <v>203</v>
      </c>
      <c r="BD92" s="38" t="s">
        <v>203</v>
      </c>
      <c r="BE92" s="54"/>
      <c r="BF92" s="50">
        <v>19203090</v>
      </c>
      <c r="BG92" s="49" t="s">
        <v>203</v>
      </c>
      <c r="BH92" s="51" t="s">
        <v>203</v>
      </c>
    </row>
    <row r="93" spans="1:60" s="38" customFormat="1">
      <c r="A93" s="8" t="s">
        <v>130</v>
      </c>
      <c r="B93" s="1">
        <v>578</v>
      </c>
      <c r="C93" s="1" t="s">
        <v>295</v>
      </c>
      <c r="D93" s="1" t="s">
        <v>203</v>
      </c>
      <c r="E93" s="1" t="s">
        <v>0</v>
      </c>
      <c r="F93" s="1" t="s">
        <v>26</v>
      </c>
      <c r="G93" s="1" t="s">
        <v>34</v>
      </c>
      <c r="H93" s="38">
        <v>34</v>
      </c>
      <c r="I93" s="38">
        <v>33</v>
      </c>
      <c r="J93" s="9">
        <v>-0.9556085467338562</v>
      </c>
      <c r="K93" s="9">
        <v>0.51</v>
      </c>
      <c r="L93" s="9">
        <v>96</v>
      </c>
      <c r="M93" s="9">
        <v>94.440290000000005</v>
      </c>
      <c r="N93" s="9">
        <v>0.97409602660046501</v>
      </c>
      <c r="O93" s="39">
        <v>93.201049999999995</v>
      </c>
      <c r="P93" s="39">
        <v>95.67953</v>
      </c>
      <c r="Q93" s="47">
        <v>79.601348876953097</v>
      </c>
      <c r="R93" s="10" t="s">
        <v>203</v>
      </c>
      <c r="S93" s="41">
        <v>34.9</v>
      </c>
      <c r="T93" s="42">
        <v>15346.646889637033</v>
      </c>
      <c r="U93" s="10">
        <v>4.12216448056303</v>
      </c>
      <c r="V93" s="43">
        <v>0.28479370354384242</v>
      </c>
      <c r="W93" s="10">
        <v>3.2084251885675301</v>
      </c>
      <c r="X93" s="10">
        <v>0.91373929199549797</v>
      </c>
      <c r="Y93" s="10">
        <v>46.682000000000002</v>
      </c>
      <c r="Z93" s="10">
        <v>26.3</v>
      </c>
      <c r="AA93" s="10">
        <v>1622</v>
      </c>
      <c r="AB93" s="40">
        <v>93</v>
      </c>
      <c r="AC93" s="10">
        <v>100</v>
      </c>
      <c r="AD93" s="10">
        <v>97.8</v>
      </c>
      <c r="AE93" s="44">
        <v>7.0452852249145508</v>
      </c>
      <c r="AF93" s="45">
        <v>5.4</v>
      </c>
      <c r="AG93" s="45" t="s">
        <v>203</v>
      </c>
      <c r="AH93" s="45">
        <v>37.891372429859217</v>
      </c>
      <c r="AI93" s="45">
        <v>37.891372429859217</v>
      </c>
      <c r="AJ93" s="38">
        <v>36</v>
      </c>
      <c r="AK93" s="38">
        <v>36</v>
      </c>
      <c r="AL93" s="41">
        <v>52.481884704622523</v>
      </c>
      <c r="AM93" s="46">
        <v>52.481884704622523</v>
      </c>
      <c r="AN93" s="38">
        <v>43</v>
      </c>
      <c r="AO93" s="52">
        <v>61</v>
      </c>
      <c r="AP93" s="41">
        <v>39.436265491941867</v>
      </c>
      <c r="AQ93" s="41">
        <v>1.3506479409875285</v>
      </c>
      <c r="AR93" s="38">
        <v>22.402610818933134</v>
      </c>
      <c r="AS93" s="38">
        <v>1</v>
      </c>
      <c r="AT93" s="38">
        <v>30</v>
      </c>
      <c r="AU93" s="38">
        <v>27</v>
      </c>
      <c r="AV93" s="38">
        <v>4</v>
      </c>
      <c r="AW93" s="38">
        <v>16</v>
      </c>
      <c r="AX93" s="41">
        <v>62.9</v>
      </c>
      <c r="AY93" s="41">
        <v>98730</v>
      </c>
      <c r="AZ93" s="40">
        <v>67236</v>
      </c>
      <c r="BA93" s="40">
        <v>64469</v>
      </c>
      <c r="BB93" s="40">
        <v>45143</v>
      </c>
      <c r="BC93" s="47">
        <v>21296</v>
      </c>
      <c r="BD93" s="38">
        <v>7130</v>
      </c>
      <c r="BE93" s="48">
        <v>477148846.60430908</v>
      </c>
      <c r="BF93" s="50">
        <v>68416772</v>
      </c>
      <c r="BG93" s="49" t="s">
        <v>203</v>
      </c>
      <c r="BH93" s="51" t="s">
        <v>203</v>
      </c>
    </row>
    <row r="94" spans="1:60" s="38" customFormat="1" ht="22.5">
      <c r="A94" s="8" t="s">
        <v>131</v>
      </c>
      <c r="B94" s="1">
        <v>369</v>
      </c>
      <c r="C94" s="1" t="s">
        <v>296</v>
      </c>
      <c r="D94" s="1" t="s">
        <v>203</v>
      </c>
      <c r="E94" s="1" t="s">
        <v>25</v>
      </c>
      <c r="F94" s="1" t="s">
        <v>22</v>
      </c>
      <c r="G94" s="1" t="s">
        <v>52</v>
      </c>
      <c r="H94" s="38">
        <v>34</v>
      </c>
      <c r="I94" s="38">
        <v>33</v>
      </c>
      <c r="J94" s="9">
        <v>0.27099862694740295</v>
      </c>
      <c r="K94" s="9">
        <v>0.56999999999999995</v>
      </c>
      <c r="L94" s="9">
        <v>98.6</v>
      </c>
      <c r="M94" s="9">
        <v>98.9502375</v>
      </c>
      <c r="N94" s="9">
        <v>0.99422376839973126</v>
      </c>
      <c r="O94" s="39">
        <v>98.663630000000012</v>
      </c>
      <c r="P94" s="39">
        <v>99.236844999999988</v>
      </c>
      <c r="Q94" s="40"/>
      <c r="R94" s="10">
        <v>95.742210388183594</v>
      </c>
      <c r="S94" s="41">
        <v>65.100000000000009</v>
      </c>
      <c r="T94" s="42">
        <v>31283.550019184291</v>
      </c>
      <c r="U94" s="10">
        <v>5.9331969600000001</v>
      </c>
      <c r="V94" s="43">
        <v>0.86894270925488615</v>
      </c>
      <c r="W94" s="10">
        <v>3.1746275210145201</v>
      </c>
      <c r="X94" s="10">
        <v>2.75856943898548</v>
      </c>
      <c r="Y94" s="10">
        <v>8.7949999999999999</v>
      </c>
      <c r="Z94" s="10">
        <v>25.75</v>
      </c>
      <c r="AA94" s="10">
        <v>2200</v>
      </c>
      <c r="AB94" s="40">
        <v>91.5</v>
      </c>
      <c r="AC94" s="10">
        <v>100</v>
      </c>
      <c r="AD94" s="10">
        <v>95.1</v>
      </c>
      <c r="AF94" s="45"/>
      <c r="AG94" s="45" t="s">
        <v>203</v>
      </c>
      <c r="AH94" s="45">
        <v>9.4</v>
      </c>
      <c r="AI94" s="45">
        <v>9.4</v>
      </c>
      <c r="AJ94" s="38" t="s">
        <v>203</v>
      </c>
      <c r="AL94" s="41" t="s">
        <v>203</v>
      </c>
      <c r="AM94" s="46" t="s">
        <v>203</v>
      </c>
      <c r="AN94" s="38" t="s">
        <v>203</v>
      </c>
      <c r="AO94" s="52"/>
      <c r="AP94" s="41">
        <v>15.2</v>
      </c>
      <c r="AQ94" s="41" t="s">
        <v>203</v>
      </c>
      <c r="AR94" s="38" t="s">
        <v>203</v>
      </c>
      <c r="AX94" s="41" t="s">
        <v>203</v>
      </c>
      <c r="AY94" s="41">
        <v>716</v>
      </c>
      <c r="AZ94" s="40" t="s">
        <v>203</v>
      </c>
      <c r="BA94" s="40">
        <v>402</v>
      </c>
      <c r="BB94" s="40" t="s">
        <v>203</v>
      </c>
      <c r="BC94" s="38" t="s">
        <v>203</v>
      </c>
      <c r="BD94" s="38" t="s">
        <v>203</v>
      </c>
      <c r="BE94" s="54"/>
      <c r="BF94" s="50">
        <v>1354493</v>
      </c>
      <c r="BG94" s="49" t="s">
        <v>203</v>
      </c>
      <c r="BH94" s="51" t="s">
        <v>203</v>
      </c>
    </row>
    <row r="95" spans="1:60" s="38" customFormat="1" ht="22.5">
      <c r="A95" s="8" t="s">
        <v>132</v>
      </c>
      <c r="B95" s="1">
        <v>744</v>
      </c>
      <c r="C95" s="1" t="s">
        <v>297</v>
      </c>
      <c r="D95" s="1" t="s">
        <v>203</v>
      </c>
      <c r="E95" s="1" t="s">
        <v>32</v>
      </c>
      <c r="F95" s="1" t="s">
        <v>19</v>
      </c>
      <c r="G95" s="1" t="s">
        <v>54</v>
      </c>
      <c r="H95" s="38">
        <v>41</v>
      </c>
      <c r="I95" s="38">
        <v>38</v>
      </c>
      <c r="J95" s="9">
        <v>-0.86701124906539917</v>
      </c>
      <c r="K95" s="9">
        <v>0.53</v>
      </c>
      <c r="L95" s="9">
        <v>74.3</v>
      </c>
      <c r="M95" s="9">
        <v>79.414800000000014</v>
      </c>
      <c r="N95" s="9">
        <v>0.81269818649454484</v>
      </c>
      <c r="O95" s="39">
        <v>71.209056666666683</v>
      </c>
      <c r="P95" s="39">
        <v>87.62054333333333</v>
      </c>
      <c r="Q95" s="40"/>
      <c r="R95" s="10">
        <v>100</v>
      </c>
      <c r="S95" s="41">
        <v>46.2</v>
      </c>
      <c r="T95" s="42">
        <v>10769.933249596663</v>
      </c>
      <c r="U95" s="10">
        <v>7.0038579399999996</v>
      </c>
      <c r="V95" s="43">
        <v>0.76472203973270769</v>
      </c>
      <c r="W95" s="10">
        <v>3.9688164947839799</v>
      </c>
      <c r="X95" s="10">
        <v>3.0350414452160202</v>
      </c>
      <c r="Y95" s="10">
        <v>66.274000000000001</v>
      </c>
      <c r="Z95" s="10">
        <v>19.2</v>
      </c>
      <c r="AA95" s="10">
        <v>207</v>
      </c>
      <c r="AB95" s="40">
        <v>91.6</v>
      </c>
      <c r="AC95" s="10">
        <v>99.8</v>
      </c>
      <c r="AD95" s="10">
        <v>97.7</v>
      </c>
      <c r="AE95" s="44">
        <v>18.026027679443359</v>
      </c>
      <c r="AF95" s="45">
        <v>14.6</v>
      </c>
      <c r="AG95" s="45" t="s">
        <v>203</v>
      </c>
      <c r="AH95" s="45">
        <v>20.640897114581325</v>
      </c>
      <c r="AI95" s="45">
        <v>20.640897114581325</v>
      </c>
      <c r="AJ95" s="38" t="s">
        <v>203</v>
      </c>
      <c r="AL95" s="41">
        <v>9.43888888888889</v>
      </c>
      <c r="AM95" s="46">
        <v>9.43888888888889</v>
      </c>
      <c r="AN95" s="38" t="s">
        <v>203</v>
      </c>
      <c r="AO95" s="52">
        <v>33</v>
      </c>
      <c r="AP95" s="41">
        <v>46</v>
      </c>
      <c r="AQ95" s="41" t="s">
        <v>203</v>
      </c>
      <c r="AR95" s="38">
        <v>55.75204379562043</v>
      </c>
      <c r="AX95" s="41" t="s">
        <v>203</v>
      </c>
      <c r="AY95" s="41">
        <v>15561</v>
      </c>
      <c r="AZ95" s="40">
        <v>792</v>
      </c>
      <c r="BA95" s="40">
        <v>4776</v>
      </c>
      <c r="BB95" s="40" t="s">
        <v>203</v>
      </c>
      <c r="BC95" s="47">
        <v>1370</v>
      </c>
      <c r="BD95" s="38" t="s">
        <v>203</v>
      </c>
      <c r="BE95" s="48">
        <v>198225005.89819336</v>
      </c>
      <c r="BF95" s="50">
        <v>11143908</v>
      </c>
      <c r="BG95" s="49" t="s">
        <v>203</v>
      </c>
      <c r="BH95" s="51" t="s">
        <v>203</v>
      </c>
    </row>
    <row r="96" spans="1:60" s="38" customFormat="1">
      <c r="A96" s="8" t="s">
        <v>133</v>
      </c>
      <c r="B96" s="1">
        <v>186</v>
      </c>
      <c r="C96" s="1" t="s">
        <v>298</v>
      </c>
      <c r="D96" s="1" t="s">
        <v>203</v>
      </c>
      <c r="E96" s="1" t="s">
        <v>0</v>
      </c>
      <c r="F96" s="1" t="s">
        <v>28</v>
      </c>
      <c r="G96" s="1" t="s">
        <v>54</v>
      </c>
      <c r="H96" s="38">
        <v>49</v>
      </c>
      <c r="I96" s="38">
        <v>42</v>
      </c>
      <c r="J96" s="9">
        <v>-1.2758008241653442</v>
      </c>
      <c r="K96" s="9">
        <v>0.43</v>
      </c>
      <c r="L96" s="9">
        <v>87.4</v>
      </c>
      <c r="M96" s="9">
        <v>92.429620499999999</v>
      </c>
      <c r="N96" s="9">
        <v>0.89868269745107543</v>
      </c>
      <c r="O96" s="39">
        <v>87.497401000000011</v>
      </c>
      <c r="P96" s="39">
        <v>97.361840000000001</v>
      </c>
      <c r="Q96" s="47">
        <v>86.694206237792997</v>
      </c>
      <c r="R96" s="10">
        <v>100</v>
      </c>
      <c r="S96" s="41">
        <v>51</v>
      </c>
      <c r="T96" s="42">
        <v>19460.482126708481</v>
      </c>
      <c r="U96" s="10">
        <v>5.4149594900000002</v>
      </c>
      <c r="V96" s="43">
        <v>0.29118857482451643</v>
      </c>
      <c r="W96" s="10">
        <v>4.1937789689131497</v>
      </c>
      <c r="X96" s="10">
        <v>1.22118052108685</v>
      </c>
      <c r="Y96" s="10">
        <v>71.834000000000003</v>
      </c>
      <c r="Z96" s="10">
        <v>11.1</v>
      </c>
      <c r="AA96" s="10">
        <v>593</v>
      </c>
      <c r="AB96" s="40">
        <v>94.9</v>
      </c>
      <c r="AC96" s="10">
        <v>100</v>
      </c>
      <c r="AD96" s="10">
        <v>100</v>
      </c>
      <c r="AE96" s="44">
        <v>18.456716537475586</v>
      </c>
      <c r="AF96" s="45">
        <v>21.5</v>
      </c>
      <c r="AG96" s="45" t="s">
        <v>203</v>
      </c>
      <c r="AH96" s="45">
        <v>43.3</v>
      </c>
      <c r="AI96" s="45">
        <v>43.3</v>
      </c>
      <c r="AJ96" s="38">
        <v>51</v>
      </c>
      <c r="AK96" s="38">
        <v>49</v>
      </c>
      <c r="AL96" s="41">
        <v>46.3</v>
      </c>
      <c r="AM96" s="46">
        <v>46.3</v>
      </c>
      <c r="AN96" s="38">
        <v>48</v>
      </c>
      <c r="AO96" s="52">
        <v>49.9</v>
      </c>
      <c r="AP96" s="41">
        <v>52.4</v>
      </c>
      <c r="AQ96" s="41" t="s">
        <v>203</v>
      </c>
      <c r="AR96" s="38">
        <v>31.5</v>
      </c>
      <c r="AS96" s="38">
        <v>2</v>
      </c>
      <c r="AT96" s="38">
        <v>59</v>
      </c>
      <c r="AU96" s="38">
        <v>39</v>
      </c>
      <c r="AV96" s="38">
        <v>15</v>
      </c>
      <c r="AW96" s="38">
        <v>26</v>
      </c>
      <c r="AX96" s="41">
        <v>47.2</v>
      </c>
      <c r="AY96" s="41">
        <v>1306</v>
      </c>
      <c r="AZ96" s="40">
        <v>1249</v>
      </c>
      <c r="BA96" s="40">
        <v>794</v>
      </c>
      <c r="BB96" s="40" t="s">
        <v>203</v>
      </c>
      <c r="BC96" s="47">
        <v>887</v>
      </c>
      <c r="BD96" s="38">
        <v>3852</v>
      </c>
      <c r="BE96" s="48">
        <v>1430834641.625</v>
      </c>
      <c r="BF96" s="50">
        <v>77030628</v>
      </c>
      <c r="BG96" s="49">
        <v>0</v>
      </c>
      <c r="BH96" s="51">
        <v>108</v>
      </c>
    </row>
    <row r="97" spans="1:64" s="38" customFormat="1" ht="22.5">
      <c r="A97" s="8" t="s">
        <v>134</v>
      </c>
      <c r="B97" s="1">
        <v>466</v>
      </c>
      <c r="C97" s="1" t="s">
        <v>299</v>
      </c>
      <c r="D97" s="1" t="s">
        <v>203</v>
      </c>
      <c r="E97" s="1" t="s">
        <v>25</v>
      </c>
      <c r="F97" s="1" t="s">
        <v>19</v>
      </c>
      <c r="G97" s="1" t="s">
        <v>30</v>
      </c>
      <c r="H97" s="38">
        <v>68</v>
      </c>
      <c r="I97" s="38">
        <v>70</v>
      </c>
      <c r="J97" s="9">
        <v>0.75540316104888916</v>
      </c>
      <c r="K97" s="9">
        <v>0.66</v>
      </c>
      <c r="L97" s="9">
        <v>77.900000000000006</v>
      </c>
      <c r="M97" s="9">
        <v>92.097452500000003</v>
      </c>
      <c r="N97" s="9">
        <v>1.0259151076294419</v>
      </c>
      <c r="O97" s="39">
        <v>93.275544999999994</v>
      </c>
      <c r="P97" s="39">
        <v>90.919360000000012</v>
      </c>
      <c r="Q97" s="40"/>
      <c r="R97" s="10">
        <v>100</v>
      </c>
      <c r="S97" s="41">
        <v>90.4</v>
      </c>
      <c r="T97" s="42">
        <v>65716.983963192572</v>
      </c>
      <c r="U97" s="10">
        <v>3.6439856399999999</v>
      </c>
      <c r="V97" s="43">
        <v>0.38231263654620073</v>
      </c>
      <c r="W97" s="10">
        <v>2.6361515793596002</v>
      </c>
      <c r="X97" s="10">
        <v>1.0078340606403999</v>
      </c>
      <c r="Y97" s="10">
        <v>84.683999999999997</v>
      </c>
      <c r="Z97" s="10">
        <v>27</v>
      </c>
      <c r="AA97" s="10">
        <v>78</v>
      </c>
      <c r="AB97" s="40">
        <v>97.6</v>
      </c>
      <c r="AC97" s="10">
        <v>100</v>
      </c>
      <c r="AD97" s="10">
        <v>99.7</v>
      </c>
      <c r="AE97" s="44">
        <v>10.523001670837402</v>
      </c>
      <c r="AF97" s="45">
        <v>25</v>
      </c>
      <c r="AG97" s="45" t="s">
        <v>203</v>
      </c>
      <c r="AH97" s="45">
        <v>22.960413210677121</v>
      </c>
      <c r="AI97" s="45">
        <v>22.960413210677121</v>
      </c>
      <c r="AJ97" s="38" t="s">
        <v>203</v>
      </c>
      <c r="AL97" s="41">
        <v>32.463174074548476</v>
      </c>
      <c r="AM97" s="46">
        <v>32.463174074548476</v>
      </c>
      <c r="AN97" s="38" t="s">
        <v>203</v>
      </c>
      <c r="AO97" s="52">
        <v>70</v>
      </c>
      <c r="AP97" s="41">
        <v>17.75480769230769</v>
      </c>
      <c r="AQ97" s="41">
        <v>1.5</v>
      </c>
      <c r="AR97" s="38">
        <v>33.402879243661367</v>
      </c>
      <c r="AX97" s="41" t="s">
        <v>203</v>
      </c>
      <c r="AY97" s="41">
        <v>6631</v>
      </c>
      <c r="AZ97" s="40">
        <v>7807</v>
      </c>
      <c r="BA97" s="40">
        <v>3120</v>
      </c>
      <c r="BB97" s="40">
        <v>3084</v>
      </c>
      <c r="BC97" s="47">
        <v>6981</v>
      </c>
      <c r="BD97" s="38" t="s">
        <v>203</v>
      </c>
      <c r="BE97" s="48">
        <v>95613458.751708984</v>
      </c>
      <c r="BF97" s="50">
        <v>9070867</v>
      </c>
      <c r="BG97" s="49" t="s">
        <v>203</v>
      </c>
      <c r="BH97" s="51" t="s">
        <v>203</v>
      </c>
    </row>
    <row r="98" spans="1:64" s="38" customFormat="1">
      <c r="A98" s="8" t="s">
        <v>135</v>
      </c>
      <c r="B98" s="1">
        <v>112</v>
      </c>
      <c r="C98" s="1" t="s">
        <v>300</v>
      </c>
      <c r="D98" s="1" t="s">
        <v>203</v>
      </c>
      <c r="E98" s="1" t="s">
        <v>25</v>
      </c>
      <c r="F98" s="1" t="s">
        <v>28</v>
      </c>
      <c r="G98" s="1" t="s">
        <v>23</v>
      </c>
      <c r="H98" s="38">
        <v>74</v>
      </c>
      <c r="I98" s="38">
        <v>81</v>
      </c>
      <c r="J98" s="9">
        <v>0.55685621500015259</v>
      </c>
      <c r="K98" s="9">
        <v>0.81</v>
      </c>
      <c r="L98" s="9">
        <v>99</v>
      </c>
      <c r="M98" s="9">
        <v>99</v>
      </c>
      <c r="N98" s="9">
        <v>1</v>
      </c>
      <c r="O98" s="39">
        <v>99</v>
      </c>
      <c r="P98" s="39">
        <v>99</v>
      </c>
      <c r="Q98" s="47">
        <v>98.279983520507798</v>
      </c>
      <c r="R98" s="10">
        <v>100</v>
      </c>
      <c r="S98" s="41">
        <v>91.600000000000009</v>
      </c>
      <c r="T98" s="42">
        <v>38509.214155092421</v>
      </c>
      <c r="U98" s="10">
        <v>9.1154717200000004</v>
      </c>
      <c r="V98" s="43">
        <v>0.20275127714093277</v>
      </c>
      <c r="W98" s="10">
        <v>7.5788501689796099</v>
      </c>
      <c r="X98" s="10">
        <v>1.53662155102039</v>
      </c>
      <c r="Y98" s="10">
        <v>81.834000000000003</v>
      </c>
      <c r="Z98" s="10">
        <v>8.4499999999999993</v>
      </c>
      <c r="AA98" s="10">
        <v>1220</v>
      </c>
      <c r="AB98" s="40">
        <v>99.2</v>
      </c>
      <c r="AC98" s="10">
        <v>100</v>
      </c>
      <c r="AD98" s="10">
        <v>100</v>
      </c>
      <c r="AE98" s="44">
        <v>9.0387458801269531</v>
      </c>
      <c r="AF98" s="45">
        <v>14.8</v>
      </c>
      <c r="AG98" s="45">
        <v>20.09</v>
      </c>
      <c r="AH98" s="45">
        <v>9.6</v>
      </c>
      <c r="AI98" s="45">
        <v>9.6</v>
      </c>
      <c r="AJ98" s="38">
        <v>12</v>
      </c>
      <c r="AK98" s="38">
        <v>12</v>
      </c>
      <c r="AL98" s="41">
        <v>17.5</v>
      </c>
      <c r="AM98" s="46">
        <v>17.5</v>
      </c>
      <c r="AN98" s="38">
        <v>16</v>
      </c>
      <c r="AO98" s="52">
        <v>15.6</v>
      </c>
      <c r="AP98" s="41">
        <v>5.3</v>
      </c>
      <c r="AQ98" s="41">
        <v>0.4</v>
      </c>
      <c r="AR98" s="38">
        <v>13.599999999999998</v>
      </c>
      <c r="AS98" s="38">
        <v>0</v>
      </c>
      <c r="AT98" s="38">
        <v>12</v>
      </c>
      <c r="AU98" s="38">
        <v>14</v>
      </c>
      <c r="AV98" s="38">
        <v>0</v>
      </c>
      <c r="AW98" s="38">
        <v>11</v>
      </c>
      <c r="AX98" s="41">
        <v>43.2</v>
      </c>
      <c r="AY98" s="41">
        <v>5182</v>
      </c>
      <c r="AZ98" s="40">
        <v>5564</v>
      </c>
      <c r="BA98" s="40">
        <v>935</v>
      </c>
      <c r="BB98" s="40">
        <v>825</v>
      </c>
      <c r="BC98" s="47">
        <v>3408</v>
      </c>
      <c r="BD98" s="38">
        <v>5169</v>
      </c>
      <c r="BE98" s="48">
        <v>584021949.79052734</v>
      </c>
      <c r="BF98" s="50">
        <v>64613160</v>
      </c>
      <c r="BG98" s="49" t="s">
        <v>203</v>
      </c>
      <c r="BH98" s="51" t="s">
        <v>203</v>
      </c>
    </row>
    <row r="99" spans="1:64" s="38" customFormat="1">
      <c r="A99" s="8" t="s">
        <v>136</v>
      </c>
      <c r="B99" s="1">
        <v>111</v>
      </c>
      <c r="C99" s="1" t="s">
        <v>301</v>
      </c>
      <c r="D99" s="1" t="s">
        <v>203</v>
      </c>
      <c r="E99" s="1" t="s">
        <v>25</v>
      </c>
      <c r="F99" s="1" t="s">
        <v>49</v>
      </c>
      <c r="G99" s="1" t="s">
        <v>23</v>
      </c>
      <c r="H99" s="38">
        <v>73</v>
      </c>
      <c r="I99" s="38">
        <v>76</v>
      </c>
      <c r="J99" s="9">
        <v>0.69909489154815674</v>
      </c>
      <c r="K99" s="9">
        <v>0.74</v>
      </c>
      <c r="L99" s="9">
        <v>99</v>
      </c>
      <c r="M99" s="9">
        <v>99</v>
      </c>
      <c r="N99" s="9">
        <v>1</v>
      </c>
      <c r="O99" s="39">
        <v>99</v>
      </c>
      <c r="P99" s="39">
        <v>99</v>
      </c>
      <c r="Q99" s="47">
        <v>90.462287902832003</v>
      </c>
      <c r="R99" s="10" t="s">
        <v>203</v>
      </c>
      <c r="S99" s="41">
        <v>87.4</v>
      </c>
      <c r="T99" s="42">
        <v>52704.19888410213</v>
      </c>
      <c r="U99" s="10">
        <v>17.140754350000002</v>
      </c>
      <c r="V99" s="43">
        <v>1.0705100777771375</v>
      </c>
      <c r="W99" s="10">
        <v>8.2785177111535795</v>
      </c>
      <c r="X99" s="10">
        <v>8.8622366388464293</v>
      </c>
      <c r="Y99" s="10">
        <v>81.108000000000004</v>
      </c>
      <c r="Z99" s="10">
        <v>8.5500000000000007</v>
      </c>
      <c r="AA99" s="10">
        <v>715</v>
      </c>
      <c r="AB99" s="40">
        <v>100</v>
      </c>
      <c r="AC99" s="10">
        <v>100</v>
      </c>
      <c r="AD99" s="10">
        <v>99.2</v>
      </c>
      <c r="AE99" s="44">
        <v>10.297452926635742</v>
      </c>
      <c r="AF99" s="45">
        <v>25.1</v>
      </c>
      <c r="AG99" s="45" t="s">
        <v>203</v>
      </c>
      <c r="AH99" s="45">
        <v>14.6</v>
      </c>
      <c r="AI99" s="45">
        <v>14.6</v>
      </c>
      <c r="AJ99" s="38">
        <v>16</v>
      </c>
      <c r="AK99" s="38">
        <v>12</v>
      </c>
      <c r="AL99" s="41">
        <v>33.299999999999997</v>
      </c>
      <c r="AM99" s="46">
        <v>33.299999999999997</v>
      </c>
      <c r="AN99" s="38">
        <v>35</v>
      </c>
      <c r="AO99" s="52">
        <v>17.100000000000001</v>
      </c>
      <c r="AP99" s="41">
        <v>23</v>
      </c>
      <c r="AQ99" s="41">
        <v>11</v>
      </c>
      <c r="AR99" s="38">
        <v>51.3</v>
      </c>
      <c r="AS99" s="38">
        <v>1</v>
      </c>
      <c r="AT99" s="38">
        <v>18</v>
      </c>
      <c r="AU99" s="38">
        <v>18</v>
      </c>
      <c r="AV99" s="38">
        <v>10</v>
      </c>
      <c r="AW99" s="38">
        <v>44</v>
      </c>
      <c r="AX99" s="41" t="s">
        <v>203</v>
      </c>
      <c r="AY99" s="41">
        <v>9443</v>
      </c>
      <c r="AZ99" s="40">
        <v>8992</v>
      </c>
      <c r="BA99" s="40">
        <v>16597</v>
      </c>
      <c r="BB99" s="40">
        <v>7932</v>
      </c>
      <c r="BC99" s="47">
        <v>12327</v>
      </c>
      <c r="BD99" s="38">
        <v>15990</v>
      </c>
      <c r="BE99" s="48">
        <v>3283933872.5527344</v>
      </c>
      <c r="BF99" s="50">
        <v>318563456</v>
      </c>
      <c r="BG99" s="49">
        <v>2</v>
      </c>
      <c r="BH99" s="51">
        <v>407</v>
      </c>
    </row>
    <row r="100" spans="1:64" s="38" customFormat="1" ht="22.5">
      <c r="A100" s="8" t="s">
        <v>137</v>
      </c>
      <c r="B100" s="1">
        <v>298</v>
      </c>
      <c r="C100" s="1" t="s">
        <v>302</v>
      </c>
      <c r="D100" s="1" t="s">
        <v>203</v>
      </c>
      <c r="E100" s="1" t="s">
        <v>25</v>
      </c>
      <c r="F100" s="1" t="s">
        <v>22</v>
      </c>
      <c r="G100" s="1" t="s">
        <v>23</v>
      </c>
      <c r="H100" s="38">
        <v>34</v>
      </c>
      <c r="I100" s="38">
        <v>33</v>
      </c>
      <c r="J100" s="9">
        <v>0.98989969491958618</v>
      </c>
      <c r="K100" s="9" t="s">
        <v>203</v>
      </c>
      <c r="L100" s="9">
        <v>98</v>
      </c>
      <c r="M100" s="9">
        <v>98.177920999999998</v>
      </c>
      <c r="N100" s="9">
        <v>1.0074359923515437</v>
      </c>
      <c r="O100" s="39">
        <v>98.541593999999989</v>
      </c>
      <c r="P100" s="39">
        <v>97.814247999999992</v>
      </c>
      <c r="Q100" s="47">
        <v>75.191673278808594</v>
      </c>
      <c r="R100" s="10">
        <v>100</v>
      </c>
      <c r="S100" s="41">
        <v>61.5</v>
      </c>
      <c r="T100" s="42">
        <v>19952.253245692606</v>
      </c>
      <c r="U100" s="10">
        <v>8.5814914000000009</v>
      </c>
      <c r="V100" s="43">
        <v>0.40415829831147682</v>
      </c>
      <c r="W100" s="10">
        <v>6.1114843036710198</v>
      </c>
      <c r="X100" s="10">
        <v>2.4700070963289802</v>
      </c>
      <c r="Y100" s="10">
        <v>94.802999999999997</v>
      </c>
      <c r="Z100" s="10">
        <v>17.55</v>
      </c>
      <c r="AA100" s="10">
        <v>1300</v>
      </c>
      <c r="AB100" s="40">
        <v>96.4</v>
      </c>
      <c r="AC100" s="10">
        <v>99.657084999999995</v>
      </c>
      <c r="AD100" s="10">
        <v>99.6</v>
      </c>
      <c r="AE100" s="44">
        <v>6.6124024391174316</v>
      </c>
      <c r="AF100" s="45">
        <v>5.2</v>
      </c>
      <c r="AG100" s="45" t="s">
        <v>203</v>
      </c>
      <c r="AH100" s="45">
        <v>0</v>
      </c>
      <c r="AI100" s="45">
        <v>0</v>
      </c>
      <c r="AJ100" s="38" t="s">
        <v>203</v>
      </c>
      <c r="AL100" s="41">
        <v>15</v>
      </c>
      <c r="AM100" s="46">
        <v>15</v>
      </c>
      <c r="AN100" s="38" t="s">
        <v>203</v>
      </c>
      <c r="AO100" s="52"/>
      <c r="AP100" s="41">
        <v>55.455497382198956</v>
      </c>
      <c r="AQ100" s="41">
        <v>0.94316406249999996</v>
      </c>
      <c r="AR100" s="38">
        <v>40</v>
      </c>
      <c r="AX100" s="41" t="s">
        <v>203</v>
      </c>
      <c r="AY100" s="41">
        <v>253</v>
      </c>
      <c r="AZ100" s="40">
        <v>253</v>
      </c>
      <c r="BA100" s="40">
        <v>382</v>
      </c>
      <c r="BB100" s="40">
        <v>512</v>
      </c>
      <c r="BC100" s="47">
        <v>1253</v>
      </c>
      <c r="BD100" s="38" t="s">
        <v>203</v>
      </c>
      <c r="BE100" s="48">
        <v>22611215.934906006</v>
      </c>
      <c r="BF100" s="50">
        <v>3419546</v>
      </c>
      <c r="BG100" s="49" t="s">
        <v>203</v>
      </c>
      <c r="BH100" s="51" t="s">
        <v>203</v>
      </c>
    </row>
    <row r="101" spans="1:64" s="38" customFormat="1" ht="22.5">
      <c r="A101" s="8" t="s">
        <v>138</v>
      </c>
      <c r="B101" s="1">
        <v>299</v>
      </c>
      <c r="C101" s="1" t="s">
        <v>303</v>
      </c>
      <c r="D101" s="1" t="s">
        <v>203</v>
      </c>
      <c r="E101" s="1" t="s">
        <v>0</v>
      </c>
      <c r="F101" s="1" t="s">
        <v>22</v>
      </c>
      <c r="G101" s="1" t="s">
        <v>34</v>
      </c>
      <c r="H101" s="38">
        <v>34</v>
      </c>
      <c r="I101" s="38">
        <v>33</v>
      </c>
      <c r="J101" s="9">
        <v>-1.0073778629302979</v>
      </c>
      <c r="K101" s="9" t="s">
        <v>203</v>
      </c>
      <c r="L101" s="9">
        <v>93.4</v>
      </c>
      <c r="M101" s="9">
        <v>95.207232500000003</v>
      </c>
      <c r="N101" s="9">
        <v>1.0009887012625764</v>
      </c>
      <c r="O101" s="39">
        <v>95.254275000000007</v>
      </c>
      <c r="P101" s="39">
        <v>95.16019</v>
      </c>
      <c r="Q101" s="47">
        <v>74.789710998535199</v>
      </c>
      <c r="R101" s="10">
        <v>96.242317199707003</v>
      </c>
      <c r="S101" s="41">
        <v>56.999999999999993</v>
      </c>
      <c r="T101" s="42">
        <v>16769.326784511708</v>
      </c>
      <c r="U101" s="10">
        <v>5.2567025000000003</v>
      </c>
      <c r="V101" s="43">
        <v>2.4073233937664371</v>
      </c>
      <c r="W101" s="10">
        <v>1.54276594631931</v>
      </c>
      <c r="X101" s="10">
        <v>3.7139365536806901</v>
      </c>
      <c r="Y101" s="10">
        <v>88.850999999999999</v>
      </c>
      <c r="Z101" s="10">
        <v>25.35</v>
      </c>
      <c r="AA101" s="10">
        <v>2044</v>
      </c>
      <c r="AB101" s="40">
        <v>94.4</v>
      </c>
      <c r="AC101" s="10">
        <v>99.107795715332003</v>
      </c>
      <c r="AD101" s="10">
        <v>93.1</v>
      </c>
      <c r="AE101" s="44">
        <v>8.0566320419311523</v>
      </c>
      <c r="AF101" s="45">
        <v>11.5</v>
      </c>
      <c r="AG101" s="45" t="s">
        <v>203</v>
      </c>
      <c r="AH101" s="45">
        <v>12.5</v>
      </c>
      <c r="AI101" s="45">
        <v>12.5</v>
      </c>
      <c r="AJ101" s="38">
        <v>27</v>
      </c>
      <c r="AK101" s="38">
        <v>27</v>
      </c>
      <c r="AL101" s="41">
        <v>37.200000000000003</v>
      </c>
      <c r="AM101" s="46">
        <v>37.200000000000003</v>
      </c>
      <c r="AN101" s="38">
        <v>50</v>
      </c>
      <c r="AO101" s="52"/>
      <c r="AP101" s="41">
        <v>29</v>
      </c>
      <c r="AQ101" s="41">
        <v>3.5</v>
      </c>
      <c r="AR101" s="38">
        <v>31</v>
      </c>
      <c r="AS101" s="38">
        <v>3</v>
      </c>
      <c r="AT101" s="38">
        <v>77</v>
      </c>
      <c r="AU101" s="38">
        <v>41</v>
      </c>
      <c r="AV101" s="38">
        <v>24</v>
      </c>
      <c r="AW101" s="38">
        <v>60</v>
      </c>
      <c r="AX101" s="41" t="s">
        <v>203</v>
      </c>
      <c r="AY101" s="41">
        <v>4114</v>
      </c>
      <c r="AZ101" s="40">
        <v>4114</v>
      </c>
      <c r="BA101" s="40">
        <v>2138</v>
      </c>
      <c r="BB101" s="40">
        <v>2138</v>
      </c>
      <c r="BC101" s="47">
        <v>913</v>
      </c>
      <c r="BD101" s="38">
        <v>607</v>
      </c>
      <c r="BE101" s="48">
        <v>247288877.25219727</v>
      </c>
      <c r="BF101" s="50">
        <v>30738378</v>
      </c>
      <c r="BG101" s="49" t="s">
        <v>203</v>
      </c>
      <c r="BH101" s="51" t="s">
        <v>203</v>
      </c>
    </row>
    <row r="102" spans="1:64" s="65" customFormat="1">
      <c r="A102" s="8" t="s">
        <v>139</v>
      </c>
      <c r="B102" s="1">
        <v>582</v>
      </c>
      <c r="C102" s="1" t="s">
        <v>304</v>
      </c>
      <c r="D102" s="1" t="s">
        <v>203</v>
      </c>
      <c r="E102" s="1" t="s">
        <v>32</v>
      </c>
      <c r="F102" s="1" t="s">
        <v>26</v>
      </c>
      <c r="G102" s="1" t="s">
        <v>37</v>
      </c>
      <c r="H102" s="38">
        <v>31</v>
      </c>
      <c r="I102" s="38">
        <v>31</v>
      </c>
      <c r="J102" s="9">
        <v>1.0676498524844646E-2</v>
      </c>
      <c r="K102" s="9" t="s">
        <v>203</v>
      </c>
      <c r="L102" s="9">
        <v>94</v>
      </c>
      <c r="M102" s="9">
        <v>94.071430000000007</v>
      </c>
      <c r="N102" s="9">
        <v>0.95917890887556312</v>
      </c>
      <c r="O102" s="39">
        <v>92.11137500000001</v>
      </c>
      <c r="P102" s="39">
        <v>96.031485000000004</v>
      </c>
      <c r="Q102" s="40"/>
      <c r="R102" s="10">
        <v>100</v>
      </c>
      <c r="S102" s="41">
        <v>48.3</v>
      </c>
      <c r="T102" s="42">
        <v>5667.4109393900271</v>
      </c>
      <c r="U102" s="10">
        <v>7.06677833</v>
      </c>
      <c r="V102" s="43">
        <v>0.8499327189737248</v>
      </c>
      <c r="W102" s="10">
        <v>3.82001910530043</v>
      </c>
      <c r="X102" s="10">
        <v>3.24675922469957</v>
      </c>
      <c r="Y102" s="10">
        <v>31.667999999999999</v>
      </c>
      <c r="Z102" s="10">
        <v>24.45</v>
      </c>
      <c r="AA102" s="10">
        <v>1821</v>
      </c>
      <c r="AB102" s="40">
        <v>78</v>
      </c>
      <c r="AC102" s="10">
        <v>99.2</v>
      </c>
      <c r="AD102" s="10">
        <v>96.4</v>
      </c>
      <c r="AE102" s="44">
        <v>9.4232902526855469</v>
      </c>
      <c r="AF102" s="45"/>
      <c r="AG102" s="45" t="s">
        <v>203</v>
      </c>
      <c r="AH102" s="45">
        <v>64</v>
      </c>
      <c r="AI102" s="45" t="s">
        <v>203</v>
      </c>
      <c r="AJ102" s="38">
        <v>64</v>
      </c>
      <c r="AK102" s="38">
        <v>64</v>
      </c>
      <c r="AL102" s="41">
        <v>0.20000000000000004</v>
      </c>
      <c r="AM102" s="46">
        <v>0.20000000000000004</v>
      </c>
      <c r="AN102" s="38">
        <v>50</v>
      </c>
      <c r="AO102" s="52">
        <v>15.5</v>
      </c>
      <c r="AP102" s="41" t="s">
        <v>203</v>
      </c>
      <c r="AQ102" s="41" t="s">
        <v>203</v>
      </c>
      <c r="AR102" s="38" t="s">
        <v>203</v>
      </c>
      <c r="AS102" s="38">
        <v>9</v>
      </c>
      <c r="AT102" s="38">
        <v>42</v>
      </c>
      <c r="AU102" s="38">
        <v>22</v>
      </c>
      <c r="AV102" s="38">
        <v>22</v>
      </c>
      <c r="AW102" s="38">
        <v>46</v>
      </c>
      <c r="AX102" s="41">
        <v>46.6</v>
      </c>
      <c r="AY102" s="41" t="s">
        <v>203</v>
      </c>
      <c r="AZ102" s="40">
        <v>818</v>
      </c>
      <c r="BA102" s="40" t="s">
        <v>203</v>
      </c>
      <c r="BB102" s="40" t="s">
        <v>203</v>
      </c>
      <c r="BC102" s="47" t="s">
        <v>203</v>
      </c>
      <c r="BD102" s="38">
        <v>234</v>
      </c>
      <c r="BE102" s="48">
        <v>854964751.19195557</v>
      </c>
      <c r="BF102" s="50">
        <v>90728900</v>
      </c>
      <c r="BG102" s="49">
        <v>2</v>
      </c>
      <c r="BH102" s="51">
        <v>103</v>
      </c>
      <c r="BI102" s="38"/>
      <c r="BJ102" s="38"/>
      <c r="BK102" s="38"/>
      <c r="BL102" s="38"/>
    </row>
    <row r="103" spans="1:64" s="38" customFormat="1">
      <c r="A103" s="8" t="s">
        <v>140</v>
      </c>
      <c r="B103" s="1">
        <v>754</v>
      </c>
      <c r="C103" s="1" t="s">
        <v>305</v>
      </c>
      <c r="D103" s="1" t="s">
        <v>203</v>
      </c>
      <c r="E103" s="1" t="s">
        <v>32</v>
      </c>
      <c r="F103" s="1" t="s">
        <v>45</v>
      </c>
      <c r="G103" s="1" t="s">
        <v>37</v>
      </c>
      <c r="H103" s="38">
        <v>34</v>
      </c>
      <c r="I103" s="38">
        <v>33</v>
      </c>
      <c r="J103" s="9">
        <v>8.5539385676383972E-2</v>
      </c>
      <c r="K103" s="9" t="s">
        <v>203</v>
      </c>
      <c r="L103" s="9">
        <v>80.600000000000009</v>
      </c>
      <c r="M103" s="9">
        <v>76.746750000000006</v>
      </c>
      <c r="N103" s="9">
        <v>0.83912711530541273</v>
      </c>
      <c r="O103" s="39">
        <v>70.033526666666674</v>
      </c>
      <c r="P103" s="39">
        <v>83.459973333333338</v>
      </c>
      <c r="Q103" s="40"/>
      <c r="R103" s="10">
        <v>97.8037109375</v>
      </c>
      <c r="S103" s="41">
        <v>17.299999999999997</v>
      </c>
      <c r="T103" s="42">
        <v>3602.3267560343829</v>
      </c>
      <c r="U103" s="10">
        <v>4.9867646900000002</v>
      </c>
      <c r="V103" s="43">
        <v>0.8067369101827313</v>
      </c>
      <c r="W103" s="10">
        <v>2.7600945449748102</v>
      </c>
      <c r="X103" s="10">
        <v>2.22667014502519</v>
      </c>
      <c r="Y103" s="10">
        <v>39.587000000000003</v>
      </c>
      <c r="Z103" s="10">
        <v>21.4</v>
      </c>
      <c r="AA103" s="10">
        <v>1020</v>
      </c>
      <c r="AB103" s="40">
        <v>43.9</v>
      </c>
      <c r="AC103" s="10">
        <v>27.9</v>
      </c>
      <c r="AD103" s="10">
        <v>64.599999999999994</v>
      </c>
      <c r="AF103" s="45"/>
      <c r="AG103" s="45" t="s">
        <v>203</v>
      </c>
      <c r="AH103" s="45">
        <v>37.4</v>
      </c>
      <c r="AI103" s="45">
        <v>37.4</v>
      </c>
      <c r="AJ103" s="38" t="s">
        <v>203</v>
      </c>
      <c r="AL103" s="41">
        <v>50.5</v>
      </c>
      <c r="AM103" s="46">
        <v>50.5</v>
      </c>
      <c r="AN103" s="38" t="s">
        <v>203</v>
      </c>
      <c r="AO103" s="38">
        <v>23</v>
      </c>
      <c r="AP103" s="41" t="s">
        <v>203</v>
      </c>
      <c r="AQ103" s="41" t="s">
        <v>203</v>
      </c>
      <c r="AR103" s="38">
        <v>32</v>
      </c>
      <c r="AX103" s="41" t="s">
        <v>203</v>
      </c>
      <c r="AY103" s="41">
        <v>107</v>
      </c>
      <c r="AZ103" s="40">
        <v>190</v>
      </c>
      <c r="BA103" s="40" t="s">
        <v>203</v>
      </c>
      <c r="BB103" s="40" t="s">
        <v>203</v>
      </c>
      <c r="BC103" s="38">
        <v>424</v>
      </c>
      <c r="BD103" s="38" t="s">
        <v>203</v>
      </c>
      <c r="BE103" s="54"/>
      <c r="BF103" s="50">
        <v>15620974</v>
      </c>
      <c r="BG103" s="49" t="s">
        <v>203</v>
      </c>
      <c r="BH103" s="51" t="s">
        <v>203</v>
      </c>
    </row>
    <row r="104" spans="1:64" s="38" customFormat="1">
      <c r="A104" s="8" t="s">
        <v>141</v>
      </c>
      <c r="B104" s="1">
        <v>698</v>
      </c>
      <c r="C104" s="1" t="s">
        <v>306</v>
      </c>
      <c r="D104" s="1" t="s">
        <v>203</v>
      </c>
      <c r="E104" s="1" t="s">
        <v>44</v>
      </c>
      <c r="F104" s="1" t="s">
        <v>45</v>
      </c>
      <c r="G104" s="1" t="s">
        <v>37</v>
      </c>
      <c r="H104" s="38">
        <v>34</v>
      </c>
      <c r="I104" s="38">
        <v>33</v>
      </c>
      <c r="J104" s="9">
        <v>-0.57725155353546143</v>
      </c>
      <c r="K104" s="9" t="s">
        <v>203</v>
      </c>
      <c r="L104" s="9">
        <v>90.7</v>
      </c>
      <c r="M104" s="9">
        <v>85.415954999999997</v>
      </c>
      <c r="N104" s="9">
        <v>0.93782512840939769</v>
      </c>
      <c r="O104" s="39">
        <v>82.675394999999995</v>
      </c>
      <c r="P104" s="39">
        <v>88.156514999999999</v>
      </c>
      <c r="Q104" s="47">
        <v>44.236968994140597</v>
      </c>
      <c r="R104" s="10">
        <v>90.249061584472699</v>
      </c>
      <c r="S104" s="41">
        <v>19.900000000000002</v>
      </c>
      <c r="T104" s="42">
        <v>1677.9696280774633</v>
      </c>
      <c r="U104" s="10">
        <v>6.4394711899999999</v>
      </c>
      <c r="V104" s="43">
        <v>1.6107778401272672</v>
      </c>
      <c r="W104" s="10">
        <v>2.4664952685848198</v>
      </c>
      <c r="X104" s="10">
        <v>3.9729759214151801</v>
      </c>
      <c r="Y104" s="10">
        <v>32.834000000000003</v>
      </c>
      <c r="Z104" s="10">
        <v>21</v>
      </c>
      <c r="AA104" s="10">
        <v>657</v>
      </c>
      <c r="AB104" s="40">
        <v>36.799999999999997</v>
      </c>
      <c r="AC104" s="10">
        <v>32.299999999999997</v>
      </c>
      <c r="AD104" s="10">
        <v>78.8</v>
      </c>
      <c r="AF104" s="45"/>
      <c r="AG104" s="45" t="s">
        <v>203</v>
      </c>
      <c r="AH104" s="45">
        <v>65</v>
      </c>
      <c r="AI104" s="45" t="s">
        <v>203</v>
      </c>
      <c r="AJ104" s="38" t="s">
        <v>203</v>
      </c>
      <c r="AK104" s="38">
        <v>65</v>
      </c>
      <c r="AL104" s="41" t="s">
        <v>203</v>
      </c>
      <c r="AM104" s="46" t="s">
        <v>203</v>
      </c>
      <c r="AN104" s="38" t="s">
        <v>203</v>
      </c>
      <c r="AP104" s="41" t="s">
        <v>203</v>
      </c>
      <c r="AQ104" s="41" t="s">
        <v>203</v>
      </c>
      <c r="AR104" s="38" t="s">
        <v>203</v>
      </c>
      <c r="AS104" s="38">
        <v>0</v>
      </c>
      <c r="AT104" s="38">
        <v>82</v>
      </c>
      <c r="AU104" s="38">
        <v>44</v>
      </c>
      <c r="AV104" s="38">
        <v>0</v>
      </c>
      <c r="AW104" s="38">
        <v>21</v>
      </c>
      <c r="AX104" s="41" t="s">
        <v>203</v>
      </c>
      <c r="AY104" s="41" t="s">
        <v>203</v>
      </c>
      <c r="AZ104" s="40" t="s">
        <v>203</v>
      </c>
      <c r="BA104" s="40" t="s">
        <v>203</v>
      </c>
      <c r="BB104" s="40" t="s">
        <v>203</v>
      </c>
      <c r="BC104" s="38" t="s">
        <v>203</v>
      </c>
      <c r="BD104" s="38" t="s">
        <v>203</v>
      </c>
      <c r="BE104" s="54"/>
      <c r="BF104" s="50">
        <v>15411675</v>
      </c>
      <c r="BG104" s="49" t="s">
        <v>203</v>
      </c>
      <c r="BH104" s="51" t="s">
        <v>203</v>
      </c>
    </row>
    <row r="105" spans="1:64" s="38" customFormat="1">
      <c r="A105" s="66"/>
      <c r="B105" s="1"/>
      <c r="C105" s="1"/>
      <c r="D105" s="1"/>
      <c r="E105" s="1"/>
      <c r="F105" s="1"/>
      <c r="G105" s="1"/>
      <c r="J105" s="9"/>
      <c r="K105" s="9"/>
      <c r="L105" s="9"/>
      <c r="M105" s="9"/>
      <c r="N105" s="9"/>
      <c r="O105" s="39"/>
      <c r="P105" s="39"/>
      <c r="Q105" s="40"/>
      <c r="R105" s="10"/>
      <c r="S105" s="41"/>
      <c r="T105" s="42"/>
      <c r="U105" s="10"/>
      <c r="V105" s="43"/>
      <c r="W105" s="10"/>
      <c r="X105" s="10"/>
      <c r="Y105" s="10"/>
      <c r="Z105" s="10"/>
      <c r="AA105" s="10"/>
      <c r="AB105" s="40"/>
      <c r="AC105" s="10"/>
      <c r="AD105" s="10"/>
      <c r="AF105" s="45"/>
      <c r="AG105" s="45"/>
      <c r="AH105" s="45"/>
      <c r="AI105" s="45"/>
      <c r="AL105" s="41"/>
      <c r="AM105" s="46"/>
      <c r="AY105" s="67"/>
      <c r="AZ105" s="67"/>
      <c r="BA105" s="67"/>
      <c r="BB105" s="67"/>
      <c r="BE105" s="54"/>
      <c r="BF105" s="68"/>
      <c r="BG105" s="51"/>
      <c r="BH105" s="51"/>
    </row>
    <row r="106" spans="1:64">
      <c r="AM106" s="69"/>
      <c r="BF106" s="51"/>
    </row>
    <row r="107" spans="1:64" s="80" customFormat="1" ht="78.75">
      <c r="A107" s="74"/>
      <c r="B107" s="75"/>
      <c r="C107" s="75"/>
      <c r="D107" s="75"/>
      <c r="E107" s="75"/>
      <c r="F107" s="75"/>
      <c r="G107" s="75"/>
      <c r="H107" s="74" t="s">
        <v>307</v>
      </c>
      <c r="I107" s="74" t="s">
        <v>308</v>
      </c>
      <c r="J107" s="74" t="s">
        <v>151</v>
      </c>
      <c r="K107" s="74" t="s">
        <v>152</v>
      </c>
      <c r="L107" s="74" t="s">
        <v>153</v>
      </c>
      <c r="M107" s="74" t="s">
        <v>309</v>
      </c>
      <c r="N107" s="2" t="s">
        <v>155</v>
      </c>
      <c r="O107" s="74" t="s">
        <v>156</v>
      </c>
      <c r="P107" s="74" t="s">
        <v>157</v>
      </c>
      <c r="Q107" s="76" t="s">
        <v>310</v>
      </c>
      <c r="R107" s="74" t="s">
        <v>159</v>
      </c>
      <c r="S107" s="74" t="s">
        <v>160</v>
      </c>
      <c r="T107" s="74" t="s">
        <v>161</v>
      </c>
      <c r="U107" s="75" t="s">
        <v>162</v>
      </c>
      <c r="V107" s="75" t="s">
        <v>163</v>
      </c>
      <c r="W107" s="74" t="s">
        <v>164</v>
      </c>
      <c r="X107" s="74" t="s">
        <v>165</v>
      </c>
      <c r="Y107" s="74" t="s">
        <v>166</v>
      </c>
      <c r="Z107" s="74" t="s">
        <v>167</v>
      </c>
      <c r="AA107" s="74" t="s">
        <v>168</v>
      </c>
      <c r="AB107" s="76" t="s">
        <v>169</v>
      </c>
      <c r="AC107" s="74" t="s">
        <v>170</v>
      </c>
      <c r="AD107" s="74" t="s">
        <v>171</v>
      </c>
      <c r="AE107" s="74" t="s">
        <v>311</v>
      </c>
      <c r="AF107" s="77" t="s">
        <v>173</v>
      </c>
      <c r="AG107" s="77" t="s">
        <v>174</v>
      </c>
      <c r="AH107" s="74" t="s">
        <v>312</v>
      </c>
      <c r="AI107" s="74" t="s">
        <v>313</v>
      </c>
      <c r="AJ107" s="74" t="s">
        <v>314</v>
      </c>
      <c r="AK107" s="74" t="s">
        <v>315</v>
      </c>
      <c r="AL107" s="74" t="s">
        <v>316</v>
      </c>
      <c r="AM107" s="74" t="s">
        <v>317</v>
      </c>
      <c r="AN107" s="74" t="s">
        <v>318</v>
      </c>
      <c r="AO107" s="74" t="s">
        <v>319</v>
      </c>
      <c r="AP107" s="74" t="s">
        <v>183</v>
      </c>
      <c r="AQ107" s="74" t="s">
        <v>184</v>
      </c>
      <c r="AR107" s="74" t="s">
        <v>185</v>
      </c>
      <c r="AS107" s="74" t="s">
        <v>186</v>
      </c>
      <c r="AT107" s="74" t="s">
        <v>187</v>
      </c>
      <c r="AU107" s="74" t="s">
        <v>188</v>
      </c>
      <c r="AV107" s="74" t="s">
        <v>189</v>
      </c>
      <c r="AW107" s="74" t="s">
        <v>190</v>
      </c>
      <c r="AX107" s="74" t="s">
        <v>191</v>
      </c>
      <c r="AY107" s="74" t="s">
        <v>192</v>
      </c>
      <c r="AZ107" s="74" t="s">
        <v>193</v>
      </c>
      <c r="BA107" s="74" t="s">
        <v>194</v>
      </c>
      <c r="BB107" s="74" t="s">
        <v>195</v>
      </c>
      <c r="BC107" s="74" t="s">
        <v>196</v>
      </c>
      <c r="BD107" s="74" t="s">
        <v>197</v>
      </c>
      <c r="BE107" s="73"/>
      <c r="BF107" s="78" t="s">
        <v>199</v>
      </c>
      <c r="BG107" s="78" t="s">
        <v>200</v>
      </c>
      <c r="BH107" s="78" t="s">
        <v>201</v>
      </c>
      <c r="BI107" s="79"/>
      <c r="BJ107" s="79"/>
      <c r="BK107" s="79"/>
      <c r="BL107" s="79"/>
    </row>
    <row r="108" spans="1:64" s="84" customFormat="1">
      <c r="A108" s="81" t="s">
        <v>320</v>
      </c>
      <c r="B108" s="82"/>
      <c r="C108" s="82"/>
      <c r="D108" s="82"/>
      <c r="E108" s="82"/>
      <c r="F108" s="82"/>
      <c r="G108" s="82"/>
      <c r="H108" s="81">
        <v>103</v>
      </c>
      <c r="I108" s="81">
        <v>103</v>
      </c>
      <c r="J108" s="81">
        <v>103</v>
      </c>
      <c r="K108" s="81">
        <v>73</v>
      </c>
      <c r="L108" s="81">
        <v>103</v>
      </c>
      <c r="M108" s="81">
        <v>103</v>
      </c>
      <c r="N108" s="81">
        <v>103</v>
      </c>
      <c r="O108" s="81">
        <v>103</v>
      </c>
      <c r="P108" s="81">
        <v>103</v>
      </c>
      <c r="Q108" s="81">
        <v>79</v>
      </c>
      <c r="R108" s="81">
        <v>97</v>
      </c>
      <c r="S108" s="81">
        <v>103</v>
      </c>
      <c r="T108" s="81">
        <v>103</v>
      </c>
      <c r="U108" s="81">
        <v>103</v>
      </c>
      <c r="V108" s="81">
        <v>103</v>
      </c>
      <c r="W108" s="81">
        <v>103</v>
      </c>
      <c r="X108" s="81">
        <v>103</v>
      </c>
      <c r="Y108" s="81">
        <v>103</v>
      </c>
      <c r="Z108" s="81">
        <v>103</v>
      </c>
      <c r="AA108" s="81">
        <v>103</v>
      </c>
      <c r="AB108" s="81">
        <v>103</v>
      </c>
      <c r="AC108" s="81">
        <v>103</v>
      </c>
      <c r="AD108" s="81">
        <v>103</v>
      </c>
      <c r="AE108" s="81">
        <v>70</v>
      </c>
      <c r="AF108" s="81">
        <v>63</v>
      </c>
      <c r="AG108" s="81">
        <v>28</v>
      </c>
      <c r="AH108" s="81">
        <v>100</v>
      </c>
      <c r="AI108" s="81">
        <v>97</v>
      </c>
      <c r="AJ108" s="81">
        <v>49</v>
      </c>
      <c r="AK108" s="81">
        <v>52</v>
      </c>
      <c r="AL108" s="81">
        <v>101</v>
      </c>
      <c r="AM108" s="81">
        <v>94</v>
      </c>
      <c r="AN108" s="81">
        <v>49</v>
      </c>
      <c r="AO108" s="81">
        <v>87</v>
      </c>
      <c r="AP108" s="81">
        <v>75</v>
      </c>
      <c r="AQ108" s="81">
        <v>58</v>
      </c>
      <c r="AR108" s="81">
        <v>81</v>
      </c>
      <c r="AS108" s="81">
        <v>51</v>
      </c>
      <c r="AT108" s="81">
        <v>48</v>
      </c>
      <c r="AU108" s="81">
        <v>48</v>
      </c>
      <c r="AV108" s="81">
        <v>47</v>
      </c>
      <c r="AW108" s="81">
        <v>43</v>
      </c>
      <c r="AX108" s="81">
        <v>36</v>
      </c>
      <c r="AY108" s="81">
        <v>97</v>
      </c>
      <c r="AZ108" s="81">
        <v>94</v>
      </c>
      <c r="BA108" s="81">
        <v>75</v>
      </c>
      <c r="BB108" s="81">
        <v>58</v>
      </c>
      <c r="BC108" s="81">
        <v>81</v>
      </c>
      <c r="BD108" s="81">
        <v>49</v>
      </c>
      <c r="BE108" s="73"/>
      <c r="BF108" s="83">
        <v>103</v>
      </c>
      <c r="BG108" s="83">
        <v>21</v>
      </c>
      <c r="BH108" s="83">
        <v>21</v>
      </c>
      <c r="BI108" s="79"/>
      <c r="BJ108" s="79"/>
      <c r="BK108" s="79"/>
      <c r="BL108" s="79"/>
    </row>
    <row r="109" spans="1:64" s="84" customFormat="1">
      <c r="A109" s="81" t="s">
        <v>321</v>
      </c>
      <c r="B109" s="82"/>
      <c r="C109" s="82"/>
      <c r="D109" s="82"/>
      <c r="E109" s="82"/>
      <c r="F109" s="82"/>
      <c r="G109" s="82"/>
      <c r="H109" s="85">
        <v>47.466019417475728</v>
      </c>
      <c r="I109" s="85">
        <v>48.029126213592235</v>
      </c>
      <c r="J109" s="85">
        <v>-6.1066748945096741E-2</v>
      </c>
      <c r="K109" s="85">
        <v>0.59616438356164403</v>
      </c>
      <c r="L109" s="85">
        <v>87.216504854368964</v>
      </c>
      <c r="M109" s="85">
        <v>89.274599766503457</v>
      </c>
      <c r="N109" s="86">
        <v>0.9429377974879285</v>
      </c>
      <c r="O109" s="85">
        <v>87.198209177976011</v>
      </c>
      <c r="P109" s="85">
        <v>91.350990355030831</v>
      </c>
      <c r="Q109" s="85">
        <v>78.429650729215595</v>
      </c>
      <c r="R109" s="85">
        <v>95.272952522199176</v>
      </c>
      <c r="S109" s="85">
        <v>54.916504854368931</v>
      </c>
      <c r="T109" s="85">
        <v>23902.979477359331</v>
      </c>
      <c r="U109" s="85">
        <v>7.1908668276753662</v>
      </c>
      <c r="V109" s="85">
        <v>0.82674103735074189</v>
      </c>
      <c r="W109" s="85">
        <v>4.530951087609723</v>
      </c>
      <c r="X109" s="85">
        <v>2.6599157400453564</v>
      </c>
      <c r="Y109" s="85">
        <v>63.342300970873765</v>
      </c>
      <c r="Z109" s="85">
        <v>16.149999999999999</v>
      </c>
      <c r="AA109" s="85">
        <v>1125.2928802588997</v>
      </c>
      <c r="AB109" s="85">
        <v>82.35728155339801</v>
      </c>
      <c r="AC109" s="85">
        <v>88.663834515021762</v>
      </c>
      <c r="AD109" s="85">
        <v>92.672815533980611</v>
      </c>
      <c r="AE109" s="85">
        <v>7.8571744203567508</v>
      </c>
      <c r="AF109" s="85">
        <v>14.304761904761907</v>
      </c>
      <c r="AG109" s="85">
        <v>20.937857142857148</v>
      </c>
      <c r="AH109" s="85">
        <v>23.81350758344648</v>
      </c>
      <c r="AI109" s="85">
        <v>23.096399570563381</v>
      </c>
      <c r="AJ109" s="85">
        <v>22.653061224489797</v>
      </c>
      <c r="AK109" s="85">
        <v>26.653846153846153</v>
      </c>
      <c r="AL109" s="85">
        <v>33.880194681129247</v>
      </c>
      <c r="AM109" s="85">
        <v>32.856379391426103</v>
      </c>
      <c r="AN109" s="85">
        <v>30.755102040816325</v>
      </c>
      <c r="AO109" s="85">
        <v>35.949425287356313</v>
      </c>
      <c r="AP109" s="85">
        <v>37.181776929303055</v>
      </c>
      <c r="AQ109" s="85">
        <v>4.6158260436193252</v>
      </c>
      <c r="AR109" s="85">
        <v>30.090143790162898</v>
      </c>
      <c r="AS109" s="85">
        <v>1.2058823529411764</v>
      </c>
      <c r="AT109" s="85">
        <v>40.708333333333336</v>
      </c>
      <c r="AU109" s="85">
        <v>34.125</v>
      </c>
      <c r="AV109" s="85">
        <v>9.9574468085106389</v>
      </c>
      <c r="AW109" s="85">
        <v>24.395348837209301</v>
      </c>
      <c r="AX109" s="85">
        <v>40.455555555555556</v>
      </c>
      <c r="AY109" s="85">
        <v>11270.42680412371</v>
      </c>
      <c r="AZ109" s="85">
        <v>9711.2340425531911</v>
      </c>
      <c r="BA109" s="85">
        <v>7807.6133333333337</v>
      </c>
      <c r="BB109" s="85">
        <v>7303.1551724137935</v>
      </c>
      <c r="BC109" s="85">
        <v>7982.4074074074078</v>
      </c>
      <c r="BD109" s="85">
        <v>2913.3673469387754</v>
      </c>
      <c r="BE109" s="73"/>
      <c r="BF109" s="87">
        <v>62282147.026593812</v>
      </c>
      <c r="BG109" s="87">
        <v>6.5167702820495439</v>
      </c>
      <c r="BH109" s="87">
        <v>898.09523809523807</v>
      </c>
      <c r="BI109" s="79"/>
      <c r="BJ109" s="79"/>
      <c r="BK109" s="79"/>
      <c r="BL109" s="79"/>
    </row>
    <row r="110" spans="1:64" s="84" customFormat="1">
      <c r="A110" s="81" t="s">
        <v>322</v>
      </c>
      <c r="B110" s="82"/>
      <c r="C110" s="82"/>
      <c r="D110" s="82"/>
      <c r="E110" s="82"/>
      <c r="F110" s="82"/>
      <c r="G110" s="82"/>
      <c r="H110" s="85">
        <v>20.069397019958455</v>
      </c>
      <c r="I110" s="85">
        <v>20.476412211912255</v>
      </c>
      <c r="J110" s="85">
        <v>0.97090856223104927</v>
      </c>
      <c r="K110" s="85">
        <v>0.15383640423971881</v>
      </c>
      <c r="L110" s="85">
        <v>16.615561434445588</v>
      </c>
      <c r="M110" s="85">
        <v>15.139663676692297</v>
      </c>
      <c r="N110" s="86">
        <v>0.11282383420384669</v>
      </c>
      <c r="O110" s="85">
        <v>18.106814004435822</v>
      </c>
      <c r="P110" s="85">
        <v>12.511103231961037</v>
      </c>
      <c r="Q110" s="85">
        <v>19.887013819832582</v>
      </c>
      <c r="R110" s="85">
        <v>10.576901859409386</v>
      </c>
      <c r="S110" s="85">
        <v>27.802373636455108</v>
      </c>
      <c r="T110" s="85">
        <v>19897.047389457246</v>
      </c>
      <c r="U110" s="85">
        <v>2.6664942668103038</v>
      </c>
      <c r="V110" s="85">
        <v>0.70005090885481891</v>
      </c>
      <c r="W110" s="85">
        <v>2.4064113376783771</v>
      </c>
      <c r="X110" s="85">
        <v>1.310653245390963</v>
      </c>
      <c r="Y110" s="85">
        <v>23.548887469593751</v>
      </c>
      <c r="Z110" s="85">
        <v>8.4545961511139911</v>
      </c>
      <c r="AA110" s="85">
        <v>768.91703384560253</v>
      </c>
      <c r="AB110" s="85">
        <v>23.163500708800967</v>
      </c>
      <c r="AC110" s="85">
        <v>24.138356018579856</v>
      </c>
      <c r="AD110" s="85">
        <v>11.579572904978479</v>
      </c>
      <c r="AE110" s="85">
        <v>3.5307958818749769</v>
      </c>
      <c r="AF110" s="85">
        <v>7.248813664260549</v>
      </c>
      <c r="AG110" s="85">
        <v>6.3974939289872204</v>
      </c>
      <c r="AH110" s="85">
        <v>19.047833003290652</v>
      </c>
      <c r="AI110" s="85">
        <v>18.376403665136269</v>
      </c>
      <c r="AJ110" s="85">
        <v>18.70110404540349</v>
      </c>
      <c r="AK110" s="85">
        <v>22.832625964756126</v>
      </c>
      <c r="AL110" s="85">
        <v>19.920125393696065</v>
      </c>
      <c r="AM110" s="85">
        <v>19.513240515525553</v>
      </c>
      <c r="AN110" s="85">
        <v>16.183235425697092</v>
      </c>
      <c r="AO110" s="85">
        <v>19.735806637159627</v>
      </c>
      <c r="AP110" s="85">
        <v>22.994348336357834</v>
      </c>
      <c r="AQ110" s="85">
        <v>11.043732191194122</v>
      </c>
      <c r="AR110" s="85">
        <v>18.111664863396516</v>
      </c>
      <c r="AS110" s="85">
        <v>2.8181136786656342</v>
      </c>
      <c r="AT110" s="85">
        <v>28.062209261789821</v>
      </c>
      <c r="AU110" s="85">
        <v>21.448230597060469</v>
      </c>
      <c r="AV110" s="85">
        <v>15.33532076302018</v>
      </c>
      <c r="AW110" s="85">
        <v>17.156339290524823</v>
      </c>
      <c r="AX110" s="85">
        <v>14.856214561963984</v>
      </c>
      <c r="AY110" s="85">
        <v>38770.315689741175</v>
      </c>
      <c r="AZ110" s="85">
        <v>32761.838530546851</v>
      </c>
      <c r="BA110" s="85">
        <v>29759.847667844897</v>
      </c>
      <c r="BB110" s="85">
        <v>23234.08001780455</v>
      </c>
      <c r="BC110" s="85">
        <v>28782.417962524352</v>
      </c>
      <c r="BD110" s="85">
        <v>3244.6110045085884</v>
      </c>
      <c r="BE110" s="73"/>
      <c r="BF110" s="87">
        <v>187690415.02585313</v>
      </c>
      <c r="BG110" s="87">
        <v>10.428529766796608</v>
      </c>
      <c r="BH110" s="87">
        <v>1602.4593568874657</v>
      </c>
      <c r="BI110" s="79"/>
      <c r="BJ110" s="79"/>
      <c r="BK110" s="79"/>
      <c r="BL110" s="79"/>
    </row>
    <row r="111" spans="1:64" s="90" customFormat="1">
      <c r="A111" s="85" t="s">
        <v>323</v>
      </c>
      <c r="B111" s="88"/>
      <c r="C111" s="88"/>
      <c r="D111" s="88"/>
      <c r="E111" s="88"/>
      <c r="F111" s="88"/>
      <c r="G111" s="88"/>
      <c r="H111" s="85">
        <v>90</v>
      </c>
      <c r="I111" s="85">
        <v>91</v>
      </c>
      <c r="J111" s="85">
        <v>1.4908422231674194</v>
      </c>
      <c r="K111" s="85">
        <v>0.89</v>
      </c>
      <c r="L111" s="85">
        <v>100</v>
      </c>
      <c r="M111" s="85">
        <v>100</v>
      </c>
      <c r="N111" s="86">
        <v>1.2777719267502488</v>
      </c>
      <c r="O111" s="85">
        <v>100</v>
      </c>
      <c r="P111" s="85">
        <v>100</v>
      </c>
      <c r="Q111" s="85">
        <v>99.573356628417997</v>
      </c>
      <c r="R111" s="85">
        <v>100</v>
      </c>
      <c r="S111" s="85">
        <v>98.2</v>
      </c>
      <c r="T111" s="85">
        <v>93899.656496411961</v>
      </c>
      <c r="U111" s="85">
        <v>17.140754350000002</v>
      </c>
      <c r="V111" s="85">
        <v>3.6765163413318001</v>
      </c>
      <c r="W111" s="85">
        <v>10.57</v>
      </c>
      <c r="X111" s="85">
        <v>8.8622366388464293</v>
      </c>
      <c r="Y111" s="85">
        <v>100</v>
      </c>
      <c r="Z111" s="85">
        <v>28.25</v>
      </c>
      <c r="AA111" s="85">
        <v>3240</v>
      </c>
      <c r="AB111" s="85">
        <v>100</v>
      </c>
      <c r="AC111" s="85">
        <v>100</v>
      </c>
      <c r="AD111" s="85">
        <v>100</v>
      </c>
      <c r="AE111" s="85">
        <v>18.456716537475586</v>
      </c>
      <c r="AF111" s="85">
        <v>36.9</v>
      </c>
      <c r="AG111" s="85">
        <v>36.14</v>
      </c>
      <c r="AH111" s="85">
        <v>87.200000000000017</v>
      </c>
      <c r="AI111" s="85">
        <v>87.200000000000017</v>
      </c>
      <c r="AJ111" s="85">
        <v>83</v>
      </c>
      <c r="AK111" s="85">
        <v>90</v>
      </c>
      <c r="AL111" s="85">
        <v>91.350000000000009</v>
      </c>
      <c r="AM111" s="85">
        <v>91.350000000000009</v>
      </c>
      <c r="AN111" s="85">
        <v>84</v>
      </c>
      <c r="AO111" s="85">
        <v>82</v>
      </c>
      <c r="AP111" s="85">
        <v>81</v>
      </c>
      <c r="AQ111" s="85">
        <v>68.2</v>
      </c>
      <c r="AR111" s="85">
        <v>90</v>
      </c>
      <c r="AS111" s="85">
        <v>13</v>
      </c>
      <c r="AT111" s="85">
        <v>96</v>
      </c>
      <c r="AU111" s="85">
        <v>77</v>
      </c>
      <c r="AV111" s="85">
        <v>63</v>
      </c>
      <c r="AW111" s="85">
        <v>60</v>
      </c>
      <c r="AX111" s="85">
        <v>79.8</v>
      </c>
      <c r="AY111" s="85">
        <v>340295</v>
      </c>
      <c r="AZ111" s="85">
        <v>264976</v>
      </c>
      <c r="BA111" s="85">
        <v>239394</v>
      </c>
      <c r="BB111" s="85">
        <v>155476</v>
      </c>
      <c r="BC111" s="85">
        <v>221239</v>
      </c>
      <c r="BD111" s="85">
        <v>15990</v>
      </c>
      <c r="BE111" s="73"/>
      <c r="BF111" s="87">
        <v>1364270000</v>
      </c>
      <c r="BG111" s="87">
        <v>43.99261862917399</v>
      </c>
      <c r="BH111" s="87">
        <v>7350</v>
      </c>
      <c r="BI111" s="89"/>
      <c r="BJ111" s="89"/>
      <c r="BK111" s="89"/>
      <c r="BL111" s="89"/>
    </row>
    <row r="112" spans="1:64" s="90" customFormat="1">
      <c r="A112" s="85" t="s">
        <v>324</v>
      </c>
      <c r="B112" s="88"/>
      <c r="C112" s="88"/>
      <c r="D112" s="88"/>
      <c r="E112" s="88"/>
      <c r="F112" s="88"/>
      <c r="G112" s="88"/>
      <c r="H112" s="85">
        <v>13</v>
      </c>
      <c r="I112" s="85">
        <v>12</v>
      </c>
      <c r="J112" s="85">
        <v>-2.9381992816925049</v>
      </c>
      <c r="K112" s="85">
        <v>0.33</v>
      </c>
      <c r="L112" s="85">
        <v>21.8</v>
      </c>
      <c r="M112" s="85">
        <v>29.885196000000004</v>
      </c>
      <c r="N112" s="86">
        <v>0.48026402059759771</v>
      </c>
      <c r="O112" s="85">
        <v>21.812412000000002</v>
      </c>
      <c r="P112" s="85">
        <v>37.957980000000006</v>
      </c>
      <c r="Q112" s="85">
        <v>13.600749969482401</v>
      </c>
      <c r="R112" s="85">
        <v>44.422550201416001</v>
      </c>
      <c r="S112" s="85">
        <v>1.4000000000000001</v>
      </c>
      <c r="T112" s="85">
        <v>581.13617066724873</v>
      </c>
      <c r="U112" s="85">
        <v>2.27575459</v>
      </c>
      <c r="V112" s="85">
        <v>4.6357615894039736E-2</v>
      </c>
      <c r="W112" s="85">
        <v>0.786532509303699</v>
      </c>
      <c r="X112" s="85">
        <v>0.162595013269004</v>
      </c>
      <c r="Y112" s="85">
        <v>8.7949999999999999</v>
      </c>
      <c r="Z112" s="85">
        <v>-5.35</v>
      </c>
      <c r="AA112" s="85">
        <v>51</v>
      </c>
      <c r="AB112" s="85">
        <v>18.899999999999999</v>
      </c>
      <c r="AC112" s="85">
        <v>7</v>
      </c>
      <c r="AD112" s="85">
        <v>40</v>
      </c>
      <c r="AE112" s="85">
        <v>2.2495124340057373</v>
      </c>
      <c r="AF112" s="85">
        <v>3.4</v>
      </c>
      <c r="AG112" s="85">
        <v>10.72</v>
      </c>
      <c r="AH112" s="85">
        <v>0</v>
      </c>
      <c r="AI112" s="85">
        <v>0</v>
      </c>
      <c r="AJ112" s="85">
        <v>2</v>
      </c>
      <c r="AK112" s="85">
        <v>0</v>
      </c>
      <c r="AL112" s="85">
        <v>0.20000000000000004</v>
      </c>
      <c r="AM112" s="85">
        <v>0.20000000000000004</v>
      </c>
      <c r="AN112" s="85">
        <v>7.0000000000000009</v>
      </c>
      <c r="AO112" s="85">
        <v>6.6</v>
      </c>
      <c r="AP112" s="85">
        <v>2.2999999999999998</v>
      </c>
      <c r="AQ112" s="85">
        <v>0</v>
      </c>
      <c r="AR112" s="85">
        <v>0.3</v>
      </c>
      <c r="AS112" s="85">
        <v>0</v>
      </c>
      <c r="AT112" s="85">
        <v>2</v>
      </c>
      <c r="AU112" s="85">
        <v>4</v>
      </c>
      <c r="AV112" s="85">
        <v>0</v>
      </c>
      <c r="AW112" s="85">
        <v>0</v>
      </c>
      <c r="AX112" s="85">
        <v>5.8</v>
      </c>
      <c r="AY112" s="85">
        <v>107</v>
      </c>
      <c r="AZ112" s="85">
        <v>102</v>
      </c>
      <c r="BA112" s="85">
        <v>105</v>
      </c>
      <c r="BB112" s="85">
        <v>116</v>
      </c>
      <c r="BC112" s="85">
        <v>103</v>
      </c>
      <c r="BD112" s="85">
        <v>40</v>
      </c>
      <c r="BE112" s="73"/>
      <c r="BF112" s="87">
        <v>327386</v>
      </c>
      <c r="BG112" s="87">
        <v>0</v>
      </c>
      <c r="BH112" s="87">
        <v>103</v>
      </c>
      <c r="BI112" s="89"/>
      <c r="BJ112" s="89"/>
      <c r="BK112" s="89"/>
      <c r="BL112" s="89"/>
    </row>
    <row r="113" spans="1:64" s="90" customFormat="1">
      <c r="A113" s="85" t="s">
        <v>325</v>
      </c>
      <c r="B113" s="88"/>
      <c r="C113" s="88"/>
      <c r="D113" s="88"/>
      <c r="E113" s="88"/>
      <c r="F113" s="88"/>
      <c r="G113" s="88"/>
      <c r="H113" s="85">
        <v>41</v>
      </c>
      <c r="I113" s="85">
        <v>39</v>
      </c>
      <c r="J113" s="85">
        <v>-2.3032950237393379E-2</v>
      </c>
      <c r="K113" s="85">
        <v>0.54</v>
      </c>
      <c r="L113" s="85">
        <v>93.4</v>
      </c>
      <c r="M113" s="85">
        <v>95.046154999999999</v>
      </c>
      <c r="N113" s="86">
        <v>0.99148994143322622</v>
      </c>
      <c r="O113" s="85">
        <v>94</v>
      </c>
      <c r="P113" s="85">
        <v>96.740470000000002</v>
      </c>
      <c r="Q113" s="85">
        <v>85.479942321777301</v>
      </c>
      <c r="R113" s="85">
        <v>100</v>
      </c>
      <c r="S113" s="85">
        <v>57.599999999999994</v>
      </c>
      <c r="T113" s="85">
        <v>19460.482126708481</v>
      </c>
      <c r="U113" s="85">
        <v>7.2012985499999997</v>
      </c>
      <c r="V113" s="85">
        <v>0.63256561914414089</v>
      </c>
      <c r="W113" s="85">
        <v>3.9737275570081305</v>
      </c>
      <c r="X113" s="85">
        <v>2.4700070963289802</v>
      </c>
      <c r="Y113" s="85">
        <v>67.834999999999994</v>
      </c>
      <c r="Z113" s="85">
        <v>17.75</v>
      </c>
      <c r="AA113" s="85">
        <v>854</v>
      </c>
      <c r="AB113" s="85">
        <v>94.7</v>
      </c>
      <c r="AC113" s="85">
        <v>100</v>
      </c>
      <c r="AD113" s="85">
        <v>97.9</v>
      </c>
      <c r="AE113" s="85">
        <v>7.2199161052703857</v>
      </c>
      <c r="AF113" s="85">
        <v>13.2</v>
      </c>
      <c r="AG113" s="85">
        <v>20.67</v>
      </c>
      <c r="AH113" s="85">
        <v>17.71282324034399</v>
      </c>
      <c r="AI113" s="85">
        <v>17.42564648068798</v>
      </c>
      <c r="AJ113" s="85">
        <v>16</v>
      </c>
      <c r="AK113" s="85">
        <v>17</v>
      </c>
      <c r="AL113" s="85">
        <v>31.2</v>
      </c>
      <c r="AM113" s="85">
        <v>30.7</v>
      </c>
      <c r="AN113" s="85">
        <v>27</v>
      </c>
      <c r="AO113" s="85">
        <v>33</v>
      </c>
      <c r="AP113" s="85">
        <v>35.4</v>
      </c>
      <c r="AQ113" s="85">
        <v>0.72499999999999998</v>
      </c>
      <c r="AR113" s="85">
        <v>29.545577588920366</v>
      </c>
      <c r="AS113" s="85">
        <v>0</v>
      </c>
      <c r="AT113" s="85">
        <v>39.5</v>
      </c>
      <c r="AU113" s="85">
        <v>31.5</v>
      </c>
      <c r="AV113" s="85">
        <v>2</v>
      </c>
      <c r="AW113" s="85">
        <v>21</v>
      </c>
      <c r="AX113" s="85">
        <v>42.85</v>
      </c>
      <c r="AY113" s="85">
        <v>1645</v>
      </c>
      <c r="AZ113" s="85">
        <v>1604</v>
      </c>
      <c r="BA113" s="85">
        <v>794</v>
      </c>
      <c r="BB113" s="85">
        <v>910</v>
      </c>
      <c r="BC113" s="85">
        <v>1177</v>
      </c>
      <c r="BD113" s="85">
        <v>1653</v>
      </c>
      <c r="BE113" s="73"/>
      <c r="BF113" s="87">
        <v>11439767</v>
      </c>
      <c r="BG113" s="87">
        <v>2</v>
      </c>
      <c r="BH113" s="87">
        <v>386</v>
      </c>
      <c r="BI113" s="89"/>
      <c r="BJ113" s="89"/>
      <c r="BK113" s="89"/>
      <c r="BL113" s="89"/>
    </row>
    <row r="114" spans="1:64" s="96" customFormat="1">
      <c r="A114" s="91"/>
      <c r="B114" s="92"/>
      <c r="C114" s="92"/>
      <c r="D114" s="92"/>
      <c r="E114" s="92"/>
      <c r="F114" s="92"/>
      <c r="G114" s="92"/>
      <c r="H114" s="91"/>
      <c r="I114" s="91"/>
      <c r="J114" s="91"/>
      <c r="K114" s="91"/>
      <c r="L114" s="91"/>
      <c r="M114" s="91"/>
      <c r="N114" s="91"/>
      <c r="O114" s="91"/>
      <c r="P114" s="91"/>
      <c r="Q114" s="93"/>
      <c r="R114" s="91"/>
      <c r="S114" s="91"/>
      <c r="T114" s="91"/>
      <c r="U114" s="92"/>
      <c r="V114" s="92"/>
      <c r="W114" s="91"/>
      <c r="X114" s="91"/>
      <c r="Y114" s="91"/>
      <c r="Z114" s="91"/>
      <c r="AA114" s="91"/>
      <c r="AB114" s="93"/>
      <c r="AC114" s="91"/>
      <c r="AD114" s="91"/>
      <c r="AE114" s="91"/>
      <c r="AF114" s="94"/>
      <c r="AG114" s="94"/>
      <c r="AH114" s="94"/>
      <c r="AI114" s="94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70"/>
      <c r="BD114" s="70"/>
      <c r="BE114" s="73"/>
      <c r="BF114" s="91"/>
      <c r="BG114" s="95"/>
      <c r="BH114" s="95"/>
    </row>
    <row r="115" spans="1:64">
      <c r="AI115" s="69"/>
    </row>
    <row r="116" spans="1:64">
      <c r="A116" s="97" t="b">
        <v>1</v>
      </c>
      <c r="AM116" s="97"/>
    </row>
    <row r="117" spans="1:64">
      <c r="A117" s="97" t="b">
        <v>1</v>
      </c>
      <c r="Q117" s="70"/>
      <c r="AB117" s="70"/>
      <c r="AM117" s="97"/>
    </row>
    <row r="118" spans="1:64" ht="22.5">
      <c r="A118" s="98" t="s">
        <v>145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0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0"/>
      <c r="AC118" s="51"/>
      <c r="AD118" s="51"/>
      <c r="AE118" s="51"/>
      <c r="AF118" s="99"/>
      <c r="AG118" s="99"/>
      <c r="AH118" s="99"/>
      <c r="AI118" s="99"/>
      <c r="AJ118" s="51"/>
      <c r="AK118" s="51"/>
      <c r="AL118" s="51"/>
      <c r="AM118" s="100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101"/>
      <c r="BF118" s="51"/>
    </row>
    <row r="119" spans="1:64" s="38" customFormat="1">
      <c r="A119" s="102" t="s">
        <v>326</v>
      </c>
      <c r="B119" s="103" t="s">
        <v>224</v>
      </c>
      <c r="C119" s="103" t="s">
        <v>224</v>
      </c>
      <c r="D119" s="103" t="s">
        <v>327</v>
      </c>
      <c r="E119" s="103" t="s">
        <v>224</v>
      </c>
      <c r="F119" s="103"/>
      <c r="G119" s="103" t="s">
        <v>203</v>
      </c>
      <c r="H119" s="51" t="s">
        <v>203</v>
      </c>
      <c r="I119" s="51" t="s">
        <v>203</v>
      </c>
      <c r="J119" s="104" t="s">
        <v>203</v>
      </c>
      <c r="K119" s="104" t="s">
        <v>203</v>
      </c>
      <c r="L119" s="104" t="s">
        <v>203</v>
      </c>
      <c r="M119" s="104" t="s">
        <v>203</v>
      </c>
      <c r="N119" s="104"/>
      <c r="O119" s="105" t="s">
        <v>203</v>
      </c>
      <c r="P119" s="105" t="s">
        <v>203</v>
      </c>
      <c r="Q119" s="50"/>
      <c r="R119" s="106" t="s">
        <v>203</v>
      </c>
      <c r="S119" s="49" t="s">
        <v>203</v>
      </c>
      <c r="T119" s="107" t="s">
        <v>203</v>
      </c>
      <c r="U119" s="106" t="s">
        <v>203</v>
      </c>
      <c r="V119" s="108" t="s">
        <v>203</v>
      </c>
      <c r="W119" s="106" t="s">
        <v>203</v>
      </c>
      <c r="X119" s="106" t="s">
        <v>203</v>
      </c>
      <c r="Y119" s="106" t="s">
        <v>203</v>
      </c>
      <c r="Z119" s="106"/>
      <c r="AA119" s="106"/>
      <c r="AB119" s="50"/>
      <c r="AC119" s="106" t="s">
        <v>203</v>
      </c>
      <c r="AD119" s="106" t="s">
        <v>203</v>
      </c>
      <c r="AE119" s="109">
        <v>2.1644508838653564</v>
      </c>
      <c r="AF119" s="99">
        <v>3.2</v>
      </c>
      <c r="AG119" s="99" t="s">
        <v>203</v>
      </c>
      <c r="AH119" s="99" t="s">
        <v>203</v>
      </c>
      <c r="AI119" s="99" t="s">
        <v>203</v>
      </c>
      <c r="AJ119" s="51" t="s">
        <v>203</v>
      </c>
      <c r="AK119" s="51"/>
      <c r="AL119" s="49" t="s">
        <v>203</v>
      </c>
      <c r="AM119" s="109" t="s">
        <v>203</v>
      </c>
      <c r="AN119" s="51" t="s">
        <v>203</v>
      </c>
      <c r="AO119" s="51"/>
      <c r="AP119" s="49" t="s">
        <v>203</v>
      </c>
      <c r="AQ119" s="49" t="s">
        <v>203</v>
      </c>
      <c r="AR119" s="51" t="s">
        <v>203</v>
      </c>
      <c r="AS119" s="51"/>
      <c r="AT119" s="51"/>
      <c r="AU119" s="51"/>
      <c r="AV119" s="51"/>
      <c r="AW119" s="51"/>
      <c r="AX119" s="49" t="s">
        <v>203</v>
      </c>
      <c r="AY119" s="49" t="s">
        <v>203</v>
      </c>
      <c r="AZ119" s="50" t="s">
        <v>203</v>
      </c>
      <c r="BA119" s="50" t="s">
        <v>203</v>
      </c>
      <c r="BB119" s="50" t="s">
        <v>203</v>
      </c>
      <c r="BC119" s="110" t="s">
        <v>203</v>
      </c>
      <c r="BD119" s="51" t="s">
        <v>203</v>
      </c>
      <c r="BE119" s="111">
        <v>349499983.11206055</v>
      </c>
      <c r="BF119" s="50" t="s">
        <v>203</v>
      </c>
      <c r="BG119" s="49" t="s">
        <v>203</v>
      </c>
      <c r="BH119" s="51" t="s">
        <v>203</v>
      </c>
    </row>
    <row r="120" spans="1:64" s="38" customFormat="1">
      <c r="A120" s="102" t="s">
        <v>328</v>
      </c>
      <c r="B120" s="103">
        <v>967</v>
      </c>
      <c r="C120" s="103" t="s">
        <v>329</v>
      </c>
      <c r="D120" s="103" t="s">
        <v>327</v>
      </c>
      <c r="E120" s="103" t="s">
        <v>32</v>
      </c>
      <c r="F120" s="103" t="s">
        <v>28</v>
      </c>
      <c r="G120" s="103" t="s">
        <v>23</v>
      </c>
      <c r="H120" s="51">
        <v>34</v>
      </c>
      <c r="I120" s="51">
        <v>33</v>
      </c>
      <c r="J120" s="104">
        <v>-0.3267778754234314</v>
      </c>
      <c r="K120" s="104" t="s">
        <v>203</v>
      </c>
      <c r="L120" s="104" t="s">
        <v>203</v>
      </c>
      <c r="M120" s="104" t="s">
        <v>203</v>
      </c>
      <c r="N120" s="104"/>
      <c r="O120" s="105" t="s">
        <v>203</v>
      </c>
      <c r="P120" s="105" t="s">
        <v>203</v>
      </c>
      <c r="Q120" s="50"/>
      <c r="R120" s="106" t="s">
        <v>203</v>
      </c>
      <c r="S120" s="49" t="s">
        <v>203</v>
      </c>
      <c r="T120" s="107" t="s">
        <v>203</v>
      </c>
      <c r="U120" s="106" t="s">
        <v>203</v>
      </c>
      <c r="V120" s="108" t="s">
        <v>203</v>
      </c>
      <c r="W120" s="106" t="s">
        <v>203</v>
      </c>
      <c r="X120" s="106" t="s">
        <v>203</v>
      </c>
      <c r="Y120" s="106" t="s">
        <v>203</v>
      </c>
      <c r="Z120" s="106"/>
      <c r="AA120" s="106"/>
      <c r="AB120" s="50"/>
      <c r="AC120" s="106" t="s">
        <v>203</v>
      </c>
      <c r="AD120" s="106" t="s">
        <v>203</v>
      </c>
      <c r="AE120" s="51"/>
      <c r="AF120" s="99"/>
      <c r="AG120" s="99" t="s">
        <v>203</v>
      </c>
      <c r="AH120" s="99">
        <v>44</v>
      </c>
      <c r="AI120" s="99" t="s">
        <v>203</v>
      </c>
      <c r="AJ120" s="51" t="s">
        <v>203</v>
      </c>
      <c r="AK120" s="51">
        <v>44</v>
      </c>
      <c r="AL120" s="49" t="s">
        <v>203</v>
      </c>
      <c r="AM120" s="109" t="s">
        <v>203</v>
      </c>
      <c r="AN120" s="51" t="s">
        <v>203</v>
      </c>
      <c r="AO120" s="51"/>
      <c r="AP120" s="49" t="s">
        <v>203</v>
      </c>
      <c r="AQ120" s="49" t="s">
        <v>203</v>
      </c>
      <c r="AR120" s="51" t="s">
        <v>203</v>
      </c>
      <c r="AS120" s="51">
        <v>0</v>
      </c>
      <c r="AT120" s="51">
        <v>89</v>
      </c>
      <c r="AU120" s="51">
        <v>2</v>
      </c>
      <c r="AV120" s="51">
        <v>65</v>
      </c>
      <c r="AW120" s="51">
        <v>38</v>
      </c>
      <c r="AX120" s="49" t="s">
        <v>203</v>
      </c>
      <c r="AY120" s="49" t="s">
        <v>203</v>
      </c>
      <c r="AZ120" s="50" t="s">
        <v>203</v>
      </c>
      <c r="BA120" s="50" t="s">
        <v>203</v>
      </c>
      <c r="BB120" s="50" t="s">
        <v>203</v>
      </c>
      <c r="BC120" s="51" t="s">
        <v>203</v>
      </c>
      <c r="BD120" s="51" t="s">
        <v>203</v>
      </c>
      <c r="BE120" s="101"/>
      <c r="BF120" s="50" t="s">
        <v>203</v>
      </c>
      <c r="BG120" s="49" t="s">
        <v>203</v>
      </c>
      <c r="BH120" s="51" t="s">
        <v>203</v>
      </c>
    </row>
    <row r="121" spans="1:64" s="38" customFormat="1">
      <c r="A121" s="102" t="s">
        <v>330</v>
      </c>
      <c r="B121" s="103" t="s">
        <v>224</v>
      </c>
      <c r="C121" s="103" t="s">
        <v>224</v>
      </c>
      <c r="D121" s="103" t="s">
        <v>327</v>
      </c>
      <c r="E121" s="103" t="s">
        <v>224</v>
      </c>
      <c r="F121" s="103"/>
      <c r="G121" s="103" t="s">
        <v>203</v>
      </c>
      <c r="H121" s="51">
        <v>63</v>
      </c>
      <c r="I121" s="51" t="s">
        <v>203</v>
      </c>
      <c r="J121" s="104" t="s">
        <v>203</v>
      </c>
      <c r="K121" s="104" t="s">
        <v>203</v>
      </c>
      <c r="L121" s="104" t="s">
        <v>203</v>
      </c>
      <c r="M121" s="104" t="s">
        <v>203</v>
      </c>
      <c r="N121" s="104"/>
      <c r="O121" s="105" t="s">
        <v>203</v>
      </c>
      <c r="P121" s="105" t="s">
        <v>203</v>
      </c>
      <c r="Q121" s="110">
        <v>74.678482055664105</v>
      </c>
      <c r="R121" s="106" t="s">
        <v>203</v>
      </c>
      <c r="S121" s="49" t="s">
        <v>203</v>
      </c>
      <c r="T121" s="107" t="s">
        <v>203</v>
      </c>
      <c r="U121" s="106"/>
      <c r="V121" s="108"/>
      <c r="W121" s="106"/>
      <c r="X121" s="106"/>
      <c r="Y121" s="106" t="s">
        <v>203</v>
      </c>
      <c r="Z121" s="112">
        <v>25.25</v>
      </c>
      <c r="AA121" s="106"/>
      <c r="AB121" s="50">
        <v>99.3</v>
      </c>
      <c r="AC121" s="106" t="s">
        <v>203</v>
      </c>
      <c r="AD121" s="106" t="s">
        <v>203</v>
      </c>
      <c r="AE121" s="109">
        <v>9.1045942306518555</v>
      </c>
      <c r="AF121" s="99">
        <v>17.100000000000001</v>
      </c>
      <c r="AG121" s="99" t="s">
        <v>203</v>
      </c>
      <c r="AH121" s="99" t="s">
        <v>203</v>
      </c>
      <c r="AI121" s="99" t="s">
        <v>203</v>
      </c>
      <c r="AJ121" s="51" t="s">
        <v>203</v>
      </c>
      <c r="AK121" s="51"/>
      <c r="AL121" s="49" t="s">
        <v>203</v>
      </c>
      <c r="AM121" s="109" t="s">
        <v>203</v>
      </c>
      <c r="AN121" s="51" t="s">
        <v>203</v>
      </c>
      <c r="AO121" s="113"/>
      <c r="AP121" s="49" t="s">
        <v>203</v>
      </c>
      <c r="AQ121" s="49" t="s">
        <v>203</v>
      </c>
      <c r="AR121" s="51" t="s">
        <v>203</v>
      </c>
      <c r="AS121" s="51"/>
      <c r="AT121" s="51"/>
      <c r="AU121" s="51"/>
      <c r="AV121" s="51"/>
      <c r="AW121" s="51"/>
      <c r="AX121" s="49" t="s">
        <v>203</v>
      </c>
      <c r="AY121" s="49" t="s">
        <v>203</v>
      </c>
      <c r="AZ121" s="50" t="s">
        <v>203</v>
      </c>
      <c r="BA121" s="50" t="s">
        <v>203</v>
      </c>
      <c r="BB121" s="50" t="s">
        <v>203</v>
      </c>
      <c r="BC121" s="110" t="s">
        <v>203</v>
      </c>
      <c r="BD121" s="51" t="s">
        <v>203</v>
      </c>
      <c r="BE121" s="111">
        <v>32183721.502685547</v>
      </c>
      <c r="BF121" s="50">
        <v>3534888</v>
      </c>
      <c r="BG121" s="49" t="s">
        <v>203</v>
      </c>
      <c r="BH121" s="51" t="s">
        <v>203</v>
      </c>
    </row>
    <row r="122" spans="1:64" s="38" customFormat="1">
      <c r="A122" s="102" t="s">
        <v>331</v>
      </c>
      <c r="B122" s="103">
        <v>528</v>
      </c>
      <c r="C122" s="103" t="s">
        <v>332</v>
      </c>
      <c r="D122" s="103" t="s">
        <v>327</v>
      </c>
      <c r="E122" s="103" t="s">
        <v>25</v>
      </c>
      <c r="F122" s="103" t="s">
        <v>26</v>
      </c>
      <c r="G122" s="103" t="s">
        <v>23</v>
      </c>
      <c r="H122" s="51">
        <v>61</v>
      </c>
      <c r="I122" s="51">
        <v>62</v>
      </c>
      <c r="J122" s="104">
        <v>0.83874690532684326</v>
      </c>
      <c r="K122" s="104" t="s">
        <v>203</v>
      </c>
      <c r="L122" s="104">
        <v>96.1</v>
      </c>
      <c r="M122" s="104">
        <v>96.1</v>
      </c>
      <c r="N122" s="104"/>
      <c r="O122" s="105">
        <v>96.1</v>
      </c>
      <c r="P122" s="105">
        <v>96.1</v>
      </c>
      <c r="Q122" s="50"/>
      <c r="R122" s="106" t="s">
        <v>203</v>
      </c>
      <c r="S122" s="49" t="s">
        <v>203</v>
      </c>
      <c r="T122" s="107" t="s">
        <v>203</v>
      </c>
      <c r="U122" s="106" t="s">
        <v>203</v>
      </c>
      <c r="V122" s="108" t="s">
        <v>203</v>
      </c>
      <c r="W122" s="106" t="s">
        <v>203</v>
      </c>
      <c r="X122" s="106" t="s">
        <v>203</v>
      </c>
      <c r="Y122" s="106" t="s">
        <v>203</v>
      </c>
      <c r="Z122" s="106">
        <v>22.33</v>
      </c>
      <c r="AA122" s="106"/>
      <c r="AB122" s="50"/>
      <c r="AC122" s="106" t="s">
        <v>203</v>
      </c>
      <c r="AD122" s="106" t="s">
        <v>203</v>
      </c>
      <c r="AE122" s="109">
        <v>8.690363883972168</v>
      </c>
      <c r="AF122" s="99">
        <v>15.2</v>
      </c>
      <c r="AG122" s="99" t="s">
        <v>203</v>
      </c>
      <c r="AH122" s="49">
        <v>15</v>
      </c>
      <c r="AI122" s="49"/>
      <c r="AJ122" s="51" t="s">
        <v>203</v>
      </c>
      <c r="AK122" s="51">
        <v>15</v>
      </c>
      <c r="AL122" s="49">
        <v>30</v>
      </c>
      <c r="AM122" s="109" t="s">
        <v>203</v>
      </c>
      <c r="AN122" s="51" t="s">
        <v>203</v>
      </c>
      <c r="AO122" s="113">
        <v>30</v>
      </c>
      <c r="AP122" s="49" t="s">
        <v>203</v>
      </c>
      <c r="AQ122" s="49" t="s">
        <v>203</v>
      </c>
      <c r="AR122" s="51" t="s">
        <v>203</v>
      </c>
      <c r="AS122" s="51"/>
      <c r="AT122" s="51"/>
      <c r="AU122" s="51"/>
      <c r="AV122" s="51"/>
      <c r="AW122" s="51"/>
      <c r="AX122" s="49" t="s">
        <v>203</v>
      </c>
      <c r="AY122" s="49" t="s">
        <v>203</v>
      </c>
      <c r="AZ122" s="50" t="s">
        <v>203</v>
      </c>
      <c r="BA122" s="50" t="s">
        <v>203</v>
      </c>
      <c r="BB122" s="50" t="s">
        <v>203</v>
      </c>
      <c r="BC122" s="110" t="s">
        <v>203</v>
      </c>
      <c r="BD122" s="51" t="s">
        <v>203</v>
      </c>
      <c r="BE122" s="111">
        <v>203649989.01903534</v>
      </c>
      <c r="BF122" s="50">
        <v>23434000</v>
      </c>
      <c r="BG122" s="49" t="s">
        <v>203</v>
      </c>
      <c r="BH122" s="51" t="s">
        <v>203</v>
      </c>
    </row>
    <row r="123" spans="1:64" s="38" customFormat="1">
      <c r="A123" s="102" t="s">
        <v>333</v>
      </c>
      <c r="B123" s="103">
        <v>652</v>
      </c>
      <c r="C123" s="103" t="s">
        <v>334</v>
      </c>
      <c r="D123" s="103" t="s">
        <v>327</v>
      </c>
      <c r="E123" s="103" t="s">
        <v>32</v>
      </c>
      <c r="F123" s="103" t="s">
        <v>45</v>
      </c>
      <c r="G123" s="103" t="s">
        <v>34</v>
      </c>
      <c r="H123" s="51">
        <v>45</v>
      </c>
      <c r="I123" s="51">
        <v>47</v>
      </c>
      <c r="J123" s="104">
        <v>2.8305774554610252E-2</v>
      </c>
      <c r="K123" s="104">
        <v>0.57999999999999996</v>
      </c>
      <c r="L123" s="104">
        <v>74.8</v>
      </c>
      <c r="M123" s="104">
        <v>74.257082499999996</v>
      </c>
      <c r="N123" s="104"/>
      <c r="O123" s="105">
        <v>68.322355000000002</v>
      </c>
      <c r="P123" s="105">
        <v>80.191810000000004</v>
      </c>
      <c r="Q123" s="110">
        <v>57.886001586914098</v>
      </c>
      <c r="R123" s="106">
        <v>98.449028015136705</v>
      </c>
      <c r="S123" s="49">
        <v>18.899999999999999</v>
      </c>
      <c r="T123" s="107">
        <v>3954.5237160790603</v>
      </c>
      <c r="U123" s="106">
        <v>3.5572918900000001</v>
      </c>
      <c r="V123" s="108">
        <v>0.6709647296636464</v>
      </c>
      <c r="W123" s="106">
        <v>2.1288850846756402</v>
      </c>
      <c r="X123" s="106">
        <v>1.4284068053243599</v>
      </c>
      <c r="Y123" s="106">
        <v>52.069000000000003</v>
      </c>
      <c r="Z123" s="106">
        <v>27.2</v>
      </c>
      <c r="AA123" s="106">
        <v>1187</v>
      </c>
      <c r="AB123" s="50">
        <v>14.9</v>
      </c>
      <c r="AC123" s="106">
        <v>78.3</v>
      </c>
      <c r="AD123" s="106">
        <v>87.6</v>
      </c>
      <c r="AE123" s="51"/>
      <c r="AF123" s="99"/>
      <c r="AG123" s="99" t="s">
        <v>203</v>
      </c>
      <c r="AH123" s="99">
        <v>53</v>
      </c>
      <c r="AI123" s="99" t="s">
        <v>203</v>
      </c>
      <c r="AJ123" s="51">
        <v>54</v>
      </c>
      <c r="AK123" s="51">
        <v>52</v>
      </c>
      <c r="AL123" s="49">
        <v>43.51417004048583</v>
      </c>
      <c r="AM123" s="109">
        <v>43.51417004048583</v>
      </c>
      <c r="AN123" s="51">
        <v>59</v>
      </c>
      <c r="AO123" s="51"/>
      <c r="AP123" s="49" t="s">
        <v>203</v>
      </c>
      <c r="AQ123" s="49" t="s">
        <v>203</v>
      </c>
      <c r="AR123" s="51" t="s">
        <v>203</v>
      </c>
      <c r="AS123" s="51">
        <v>0</v>
      </c>
      <c r="AT123" s="51">
        <v>79</v>
      </c>
      <c r="AU123" s="51">
        <v>43</v>
      </c>
      <c r="AV123" s="51">
        <v>1</v>
      </c>
      <c r="AW123" s="51">
        <v>23</v>
      </c>
      <c r="AX123" s="49" t="s">
        <v>203</v>
      </c>
      <c r="AY123" s="49" t="s">
        <v>203</v>
      </c>
      <c r="AZ123" s="50">
        <v>247</v>
      </c>
      <c r="BA123" s="50" t="s">
        <v>203</v>
      </c>
      <c r="BB123" s="50" t="s">
        <v>203</v>
      </c>
      <c r="BC123" s="51" t="s">
        <v>203</v>
      </c>
      <c r="BD123" s="51">
        <v>56</v>
      </c>
      <c r="BE123" s="101"/>
      <c r="BF123" s="50">
        <v>26962563</v>
      </c>
      <c r="BG123" s="49" t="s">
        <v>203</v>
      </c>
      <c r="BH123" s="51" t="s">
        <v>203</v>
      </c>
    </row>
    <row r="124" spans="1:64">
      <c r="A124" s="100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0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0"/>
      <c r="AC124" s="51"/>
      <c r="AD124" s="51"/>
      <c r="AE124" s="51"/>
      <c r="AF124" s="99"/>
      <c r="AG124" s="99"/>
      <c r="AH124" s="99"/>
      <c r="AI124" s="99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101"/>
      <c r="BF124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I1" workbookViewId="0">
      <selection activeCell="S13" sqref="S13"/>
    </sheetView>
  </sheetViews>
  <sheetFormatPr defaultRowHeight="15"/>
  <cols>
    <col min="1" max="17" width="12.28515625" style="19" customWidth="1"/>
  </cols>
  <sheetData>
    <row r="1" spans="1:17" s="20" customFormat="1" ht="33" customHeight="1">
      <c r="A1" s="2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6" t="s">
        <v>14</v>
      </c>
      <c r="O1" s="7" t="s">
        <v>15</v>
      </c>
      <c r="P1" s="6" t="s">
        <v>16</v>
      </c>
      <c r="Q1" s="7" t="s">
        <v>17</v>
      </c>
    </row>
    <row r="2" spans="1:17">
      <c r="A2" s="13" t="s">
        <v>18</v>
      </c>
      <c r="B2" s="14" t="s">
        <v>0</v>
      </c>
      <c r="C2" s="14" t="s">
        <v>19</v>
      </c>
      <c r="D2" s="14" t="s">
        <v>20</v>
      </c>
      <c r="E2" s="15">
        <v>15.404080390930176</v>
      </c>
      <c r="F2" s="15">
        <v>0</v>
      </c>
      <c r="G2" s="15">
        <v>0</v>
      </c>
      <c r="H2" s="16">
        <v>-0.79998583280484858</v>
      </c>
      <c r="I2" s="16">
        <v>0.40033570827794451</v>
      </c>
      <c r="J2" s="16">
        <v>-0.50800181506247366</v>
      </c>
      <c r="K2" s="16">
        <v>-0.77358761411588184</v>
      </c>
      <c r="L2" s="16">
        <v>-0.18495302230677885</v>
      </c>
      <c r="M2" s="16">
        <v>-0.36469437152443601</v>
      </c>
      <c r="N2" s="17">
        <v>9.5</v>
      </c>
      <c r="O2" s="17">
        <v>24.694343891402713</v>
      </c>
      <c r="P2" s="17">
        <f t="shared" ref="P2:Q17" si="0">IF(N2="","",LN(N2/(100-N2)))</f>
        <v>-2.2540580520993854</v>
      </c>
      <c r="Q2" s="17">
        <f t="shared" si="0"/>
        <v>-1.1149810211486091</v>
      </c>
    </row>
    <row r="3" spans="1:17">
      <c r="A3" s="13" t="s">
        <v>21</v>
      </c>
      <c r="B3" s="14" t="s">
        <v>0</v>
      </c>
      <c r="C3" s="14" t="s">
        <v>22</v>
      </c>
      <c r="D3" s="14" t="s">
        <v>23</v>
      </c>
      <c r="E3" s="15">
        <v>6.1656613349914551</v>
      </c>
      <c r="F3" s="15">
        <v>10.8</v>
      </c>
      <c r="G3" s="15">
        <v>0</v>
      </c>
      <c r="H3" s="16">
        <v>-0.44810562229598422</v>
      </c>
      <c r="I3" s="16">
        <v>-0.53369711777889894</v>
      </c>
      <c r="J3" s="16">
        <v>-0.24130403069684991</v>
      </c>
      <c r="K3" s="16">
        <v>0.59240833739120169</v>
      </c>
      <c r="L3" s="16">
        <v>0.70850141158308744</v>
      </c>
      <c r="M3" s="16">
        <v>-0.52231811919510251</v>
      </c>
      <c r="N3" s="17">
        <v>6.4499999999999993</v>
      </c>
      <c r="O3" s="17">
        <v>27.528571428571428</v>
      </c>
      <c r="P3" s="17">
        <f t="shared" si="0"/>
        <v>-2.6744159219124177</v>
      </c>
      <c r="Q3" s="17">
        <f t="shared" si="0"/>
        <v>-0.96796796915232364</v>
      </c>
    </row>
    <row r="4" spans="1:17">
      <c r="A4" s="13" t="s">
        <v>24</v>
      </c>
      <c r="B4" s="14" t="s">
        <v>25</v>
      </c>
      <c r="C4" s="14" t="s">
        <v>26</v>
      </c>
      <c r="D4" s="14" t="s">
        <v>23</v>
      </c>
      <c r="E4" s="15">
        <v>11.038069725036621</v>
      </c>
      <c r="F4" s="15">
        <v>20.399999999999999</v>
      </c>
      <c r="G4" s="15">
        <v>0</v>
      </c>
      <c r="H4" s="16">
        <v>1.5405876162956282</v>
      </c>
      <c r="I4" s="16">
        <v>0.80725323034577601</v>
      </c>
      <c r="J4" s="16">
        <v>0.99151678095625451</v>
      </c>
      <c r="K4" s="16">
        <v>0.6276675735958327</v>
      </c>
      <c r="L4" s="16">
        <v>0.9038801686941349</v>
      </c>
      <c r="M4" s="16">
        <v>-7.240632334505355E-2</v>
      </c>
      <c r="N4" s="17">
        <v>9.15</v>
      </c>
      <c r="O4" s="17">
        <v>9.257142857142858</v>
      </c>
      <c r="P4" s="17">
        <f t="shared" si="0"/>
        <v>-2.2954559155547503</v>
      </c>
      <c r="Q4" s="17">
        <f t="shared" si="0"/>
        <v>-2.282634306574697</v>
      </c>
    </row>
    <row r="5" spans="1:17">
      <c r="A5" s="13" t="s">
        <v>27</v>
      </c>
      <c r="B5" s="14" t="s">
        <v>25</v>
      </c>
      <c r="C5" s="14" t="s">
        <v>28</v>
      </c>
      <c r="D5" s="14" t="s">
        <v>23</v>
      </c>
      <c r="E5" s="15">
        <v>7.1519513130187988</v>
      </c>
      <c r="F5" s="15">
        <v>13.1</v>
      </c>
      <c r="G5" s="15">
        <v>13.95</v>
      </c>
      <c r="H5" s="16">
        <v>1.4019513096076466</v>
      </c>
      <c r="I5" s="16">
        <v>1.3994188012227373</v>
      </c>
      <c r="J5" s="16">
        <v>1.0124844944961335</v>
      </c>
      <c r="K5" s="16">
        <v>0.60718570908925296</v>
      </c>
      <c r="L5" s="16">
        <v>0.65383790780438478</v>
      </c>
      <c r="M5" s="16">
        <v>-0.72064964980599866</v>
      </c>
      <c r="N5" s="17">
        <v>15.7</v>
      </c>
      <c r="O5" s="17">
        <v>10.592857142857143</v>
      </c>
      <c r="P5" s="17">
        <f t="shared" si="0"/>
        <v>-1.6807211526535473</v>
      </c>
      <c r="Q5" s="17">
        <f t="shared" si="0"/>
        <v>-2.1330206571900914</v>
      </c>
    </row>
    <row r="6" spans="1:17">
      <c r="A6" s="13" t="s">
        <v>29</v>
      </c>
      <c r="B6" s="14" t="s">
        <v>25</v>
      </c>
      <c r="C6" s="14" t="s">
        <v>19</v>
      </c>
      <c r="D6" s="14" t="s">
        <v>30</v>
      </c>
      <c r="E6" s="15">
        <v>0</v>
      </c>
      <c r="F6" s="15">
        <v>0</v>
      </c>
      <c r="G6" s="15">
        <v>0</v>
      </c>
      <c r="H6" s="16">
        <v>-0.25098210287545786</v>
      </c>
      <c r="I6" s="16">
        <v>-0.29316457889254655</v>
      </c>
      <c r="J6" s="16">
        <v>0.99768163148922451</v>
      </c>
      <c r="K6" s="16">
        <v>0.32460028160371351</v>
      </c>
      <c r="L6" s="16">
        <v>0.94407318053191613</v>
      </c>
      <c r="M6" s="16">
        <v>-3.329116404605359E-2</v>
      </c>
      <c r="N6" s="17">
        <v>58.5</v>
      </c>
      <c r="O6" s="17">
        <v>43.4</v>
      </c>
      <c r="P6" s="17">
        <f t="shared" si="0"/>
        <v>0.34333332700115821</v>
      </c>
      <c r="Q6" s="17">
        <f t="shared" si="0"/>
        <v>-0.26554954410277809</v>
      </c>
    </row>
    <row r="7" spans="1:17">
      <c r="A7" s="13" t="s">
        <v>31</v>
      </c>
      <c r="B7" s="14" t="s">
        <v>32</v>
      </c>
      <c r="C7" s="14" t="s">
        <v>33</v>
      </c>
      <c r="D7" s="14" t="s">
        <v>34</v>
      </c>
      <c r="E7" s="15">
        <v>4.3060283660888672</v>
      </c>
      <c r="F7" s="15">
        <v>7.6</v>
      </c>
      <c r="G7" s="15">
        <v>0</v>
      </c>
      <c r="H7" s="16">
        <v>-1.1990503434294</v>
      </c>
      <c r="I7" s="16">
        <v>-2.5466051531586427</v>
      </c>
      <c r="J7" s="16">
        <v>-1.0436934687939667</v>
      </c>
      <c r="K7" s="16">
        <v>-1.6114580701025585</v>
      </c>
      <c r="L7" s="16">
        <v>-1.2467744646986627</v>
      </c>
      <c r="M7" s="16">
        <v>1.8645500344535031</v>
      </c>
      <c r="N7" s="17">
        <v>73.205477386934675</v>
      </c>
      <c r="O7" s="17">
        <v>58.568492462311553</v>
      </c>
      <c r="P7" s="17">
        <f t="shared" si="0"/>
        <v>1.0050727593393307</v>
      </c>
      <c r="Q7" s="17">
        <f t="shared" si="0"/>
        <v>0.34615523768100398</v>
      </c>
    </row>
    <row r="8" spans="1:17">
      <c r="A8" s="13" t="s">
        <v>35</v>
      </c>
      <c r="B8" s="14" t="s">
        <v>25</v>
      </c>
      <c r="C8" s="14" t="s">
        <v>28</v>
      </c>
      <c r="D8" s="14" t="s">
        <v>23</v>
      </c>
      <c r="E8" s="15">
        <v>12.612537384033203</v>
      </c>
      <c r="F8" s="15">
        <v>24.6</v>
      </c>
      <c r="G8" s="15">
        <v>29.24</v>
      </c>
      <c r="H8" s="16">
        <v>1.2655264518922182</v>
      </c>
      <c r="I8" s="16">
        <v>1.2589365130522447</v>
      </c>
      <c r="J8" s="16">
        <v>0.90077845271399692</v>
      </c>
      <c r="K8" s="16">
        <v>0.53990953681766729</v>
      </c>
      <c r="L8" s="16">
        <v>0.98545319430659273</v>
      </c>
      <c r="M8" s="16">
        <v>-0.69836869036918803</v>
      </c>
      <c r="N8" s="17">
        <v>13.75</v>
      </c>
      <c r="O8" s="17">
        <v>13.814285714285713</v>
      </c>
      <c r="P8" s="17">
        <f t="shared" si="0"/>
        <v>-1.836211231798889</v>
      </c>
      <c r="Q8" s="17">
        <f t="shared" si="0"/>
        <v>-1.8308011829874675</v>
      </c>
    </row>
    <row r="9" spans="1:17">
      <c r="A9" s="13" t="s">
        <v>36</v>
      </c>
      <c r="B9" s="14" t="s">
        <v>32</v>
      </c>
      <c r="C9" s="14" t="s">
        <v>33</v>
      </c>
      <c r="D9" s="14" t="s">
        <v>37</v>
      </c>
      <c r="E9" s="15">
        <v>0</v>
      </c>
      <c r="F9" s="15">
        <v>0</v>
      </c>
      <c r="G9" s="15">
        <v>0</v>
      </c>
      <c r="H9" s="16">
        <v>0.99920909551889914</v>
      </c>
      <c r="I9" s="16">
        <v>-0.42901222158543956</v>
      </c>
      <c r="J9" s="16">
        <v>-0.80624989434945493</v>
      </c>
      <c r="K9" s="16">
        <v>-1.7305956441787831</v>
      </c>
      <c r="L9" s="16">
        <v>-0.48558003409345352</v>
      </c>
      <c r="M9" s="16">
        <v>0.22172208060299578</v>
      </c>
      <c r="N9" s="17">
        <v>27.460056383217147</v>
      </c>
      <c r="O9" s="17">
        <v>27.920412806993191</v>
      </c>
      <c r="P9" s="17">
        <f t="shared" si="0"/>
        <v>-0.97140490296062709</v>
      </c>
      <c r="Q9" s="17">
        <f t="shared" si="0"/>
        <v>-0.94841282308100094</v>
      </c>
    </row>
    <row r="10" spans="1:17">
      <c r="A10" s="13" t="s">
        <v>38</v>
      </c>
      <c r="B10" s="14" t="s">
        <v>0</v>
      </c>
      <c r="C10" s="14" t="s">
        <v>28</v>
      </c>
      <c r="D10" s="14" t="s">
        <v>23</v>
      </c>
      <c r="E10" s="15">
        <v>7.459571361541748</v>
      </c>
      <c r="F10" s="15">
        <v>0</v>
      </c>
      <c r="G10" s="15">
        <v>0</v>
      </c>
      <c r="H10" s="16">
        <v>-0.36573882336889824</v>
      </c>
      <c r="I10" s="16">
        <v>0.91773267603136577</v>
      </c>
      <c r="J10" s="16">
        <v>-0.6927766107883252</v>
      </c>
      <c r="K10" s="16">
        <v>0.59510776592555314</v>
      </c>
      <c r="L10" s="16">
        <v>0.18539002092375398</v>
      </c>
      <c r="M10" s="16">
        <v>-0.53279978020964858</v>
      </c>
      <c r="N10" s="17">
        <v>4.6362508497620665</v>
      </c>
      <c r="O10" s="17">
        <v>11.334062712440515</v>
      </c>
      <c r="P10" s="17">
        <f t="shared" si="0"/>
        <v>-3.0237924851893765</v>
      </c>
      <c r="Q10" s="17">
        <f t="shared" si="0"/>
        <v>-2.0570632031423233</v>
      </c>
    </row>
    <row r="11" spans="1:17">
      <c r="A11" s="13" t="s">
        <v>39</v>
      </c>
      <c r="B11" s="14" t="s">
        <v>0</v>
      </c>
      <c r="C11" s="14" t="s">
        <v>22</v>
      </c>
      <c r="D11" s="14" t="s">
        <v>34</v>
      </c>
      <c r="E11" s="15">
        <v>5.8552422523498535</v>
      </c>
      <c r="F11" s="15">
        <v>4.8</v>
      </c>
      <c r="G11" s="15">
        <v>0</v>
      </c>
      <c r="H11" s="16">
        <v>-0.34999580435882249</v>
      </c>
      <c r="I11" s="16">
        <v>-4.2201304757574012E-2</v>
      </c>
      <c r="J11" s="16">
        <v>-0.47092410505409016</v>
      </c>
      <c r="K11" s="16">
        <v>0.19794475158235927</v>
      </c>
      <c r="L11" s="16">
        <v>0.43935356233730055</v>
      </c>
      <c r="M11" s="16">
        <v>1.1415335366774308</v>
      </c>
      <c r="N11" s="17">
        <v>35</v>
      </c>
      <c r="O11" s="17">
        <v>38.886394397230092</v>
      </c>
      <c r="P11" s="17">
        <f t="shared" si="0"/>
        <v>-0.61903920840622351</v>
      </c>
      <c r="Q11" s="17">
        <f t="shared" si="0"/>
        <v>-0.45209008799294814</v>
      </c>
    </row>
    <row r="12" spans="1:17">
      <c r="A12" s="13" t="s">
        <v>40</v>
      </c>
      <c r="B12" s="14" t="s">
        <v>25</v>
      </c>
      <c r="C12" s="14" t="s">
        <v>26</v>
      </c>
      <c r="D12" s="14" t="s">
        <v>41</v>
      </c>
      <c r="E12" s="15">
        <v>0</v>
      </c>
      <c r="F12" s="15">
        <v>0</v>
      </c>
      <c r="G12" s="15">
        <v>0</v>
      </c>
      <c r="H12" s="16">
        <v>0.72438390659456253</v>
      </c>
      <c r="I12" s="16">
        <v>-0.37807311118055631</v>
      </c>
      <c r="J12" s="16">
        <v>2.497953549593507</v>
      </c>
      <c r="K12" s="16">
        <v>0.44198005865714907</v>
      </c>
      <c r="L12" s="16">
        <v>0.65408106168796298</v>
      </c>
      <c r="M12" s="16">
        <v>2.0428116376864329</v>
      </c>
      <c r="N12" s="17">
        <v>9.2249999999999996</v>
      </c>
      <c r="O12" s="17">
        <v>6.375</v>
      </c>
      <c r="P12" s="17">
        <f t="shared" si="0"/>
        <v>-2.2864667273738086</v>
      </c>
      <c r="Q12" s="17">
        <f t="shared" si="0"/>
        <v>-2.686913350792894</v>
      </c>
    </row>
    <row r="13" spans="1:17">
      <c r="A13" s="13" t="s">
        <v>42</v>
      </c>
      <c r="B13" s="14" t="s">
        <v>0</v>
      </c>
      <c r="C13" s="14" t="s">
        <v>28</v>
      </c>
      <c r="D13" s="14" t="s">
        <v>23</v>
      </c>
      <c r="E13" s="15">
        <v>9.4195127487182617</v>
      </c>
      <c r="F13" s="15">
        <v>13.4</v>
      </c>
      <c r="G13" s="15">
        <v>21.44</v>
      </c>
      <c r="H13" s="16">
        <v>-0.24633394613836021</v>
      </c>
      <c r="I13" s="16">
        <v>0.28320308203804734</v>
      </c>
      <c r="J13" s="16">
        <v>-0.34692772255203191</v>
      </c>
      <c r="K13" s="16">
        <v>0.60664594527138027</v>
      </c>
      <c r="L13" s="16">
        <v>0.37194027578484745</v>
      </c>
      <c r="M13" s="16">
        <v>-0.81605913356684012</v>
      </c>
      <c r="N13" s="17">
        <v>26.549999999999997</v>
      </c>
      <c r="O13" s="17">
        <v>32.071428571428569</v>
      </c>
      <c r="P13" s="17">
        <f t="shared" si="0"/>
        <v>-1.0175751549319387</v>
      </c>
      <c r="Q13" s="17">
        <f t="shared" si="0"/>
        <v>-0.7504911748031361</v>
      </c>
    </row>
    <row r="14" spans="1:17">
      <c r="A14" s="13" t="s">
        <v>43</v>
      </c>
      <c r="B14" s="14" t="s">
        <v>44</v>
      </c>
      <c r="C14" s="14" t="s">
        <v>45</v>
      </c>
      <c r="D14" s="14" t="s">
        <v>34</v>
      </c>
      <c r="E14" s="15">
        <v>0</v>
      </c>
      <c r="F14" s="15">
        <v>0</v>
      </c>
      <c r="G14" s="15">
        <v>0</v>
      </c>
      <c r="H14" s="16">
        <v>-0.61172842699335128</v>
      </c>
      <c r="I14" s="16">
        <v>-0.58828046683621782</v>
      </c>
      <c r="J14" s="16">
        <v>-1.1212750435234393</v>
      </c>
      <c r="K14" s="16">
        <v>-3.893695125364339</v>
      </c>
      <c r="L14" s="16">
        <v>-2.1713204741390011</v>
      </c>
      <c r="M14" s="16">
        <v>0.57485473193461811</v>
      </c>
      <c r="N14" s="17">
        <v>44.4</v>
      </c>
      <c r="O14" s="17">
        <v>49.5</v>
      </c>
      <c r="P14" s="17">
        <f t="shared" si="0"/>
        <v>-0.22494373181835772</v>
      </c>
      <c r="Q14" s="17">
        <f t="shared" si="0"/>
        <v>-2.0000666706669543E-2</v>
      </c>
    </row>
    <row r="15" spans="1:17">
      <c r="A15" s="13" t="s">
        <v>46</v>
      </c>
      <c r="B15" s="14" t="s">
        <v>44</v>
      </c>
      <c r="C15" s="14" t="s">
        <v>45</v>
      </c>
      <c r="D15" s="14" t="s">
        <v>34</v>
      </c>
      <c r="E15" s="15">
        <v>0</v>
      </c>
      <c r="F15" s="15">
        <v>0</v>
      </c>
      <c r="G15" s="15">
        <v>0</v>
      </c>
      <c r="H15" s="16">
        <v>-1.5752826353976643</v>
      </c>
      <c r="I15" s="16">
        <v>1.8312101817537615E-2</v>
      </c>
      <c r="J15" s="16">
        <v>-1.1670090996323774</v>
      </c>
      <c r="K15" s="16">
        <v>-1.2463562175157121</v>
      </c>
      <c r="L15" s="16">
        <v>-2.3514671243888894</v>
      </c>
      <c r="M15" s="16">
        <v>0.38208763465111362</v>
      </c>
      <c r="N15" s="17">
        <v>11.6</v>
      </c>
      <c r="O15" s="17">
        <v>23.05</v>
      </c>
      <c r="P15" s="17">
        <f t="shared" si="0"/>
        <v>-2.0308668715312788</v>
      </c>
      <c r="Q15" s="17">
        <f t="shared" si="0"/>
        <v>-1.2054900908422308</v>
      </c>
    </row>
    <row r="16" spans="1:17">
      <c r="A16" s="13" t="s">
        <v>47</v>
      </c>
      <c r="B16" s="14" t="s">
        <v>32</v>
      </c>
      <c r="C16" s="14" t="s">
        <v>26</v>
      </c>
      <c r="D16" s="14" t="s">
        <v>34</v>
      </c>
      <c r="E16" s="15">
        <v>0</v>
      </c>
      <c r="F16" s="15">
        <v>0</v>
      </c>
      <c r="G16" s="15">
        <v>0</v>
      </c>
      <c r="H16" s="16">
        <v>-1.1528939582419346</v>
      </c>
      <c r="I16" s="16">
        <v>-2.7242678105384508</v>
      </c>
      <c r="J16" s="16">
        <v>-1.0365738121351127</v>
      </c>
      <c r="K16" s="16">
        <v>-0.73979427510837226</v>
      </c>
      <c r="L16" s="16">
        <v>-1.8484068169609196</v>
      </c>
      <c r="M16" s="16">
        <v>1.38895309697937</v>
      </c>
      <c r="N16" s="17">
        <v>58.413513513513522</v>
      </c>
      <c r="O16" s="17">
        <v>60.742342342342347</v>
      </c>
      <c r="P16" s="17">
        <f t="shared" si="0"/>
        <v>0.33977198842654061</v>
      </c>
      <c r="Q16" s="17">
        <f t="shared" si="0"/>
        <v>0.43649449754040537</v>
      </c>
    </row>
    <row r="17" spans="1:17">
      <c r="A17" s="13" t="s">
        <v>48</v>
      </c>
      <c r="B17" s="14" t="s">
        <v>25</v>
      </c>
      <c r="C17" s="14" t="s">
        <v>49</v>
      </c>
      <c r="D17" s="14" t="s">
        <v>50</v>
      </c>
      <c r="E17" s="15">
        <v>7.2478880882263184</v>
      </c>
      <c r="F17" s="15">
        <v>17.600000000000001</v>
      </c>
      <c r="G17" s="15">
        <v>0</v>
      </c>
      <c r="H17" s="16">
        <v>1.6725819577869327</v>
      </c>
      <c r="I17" s="16">
        <v>1.1154113358514297</v>
      </c>
      <c r="J17" s="16">
        <v>0.95894230962306548</v>
      </c>
      <c r="K17" s="16">
        <v>0.59505623918045569</v>
      </c>
      <c r="L17" s="16">
        <v>0.84457168839117713</v>
      </c>
      <c r="M17" s="16">
        <v>-2.0219922086763775</v>
      </c>
      <c r="N17" s="17">
        <v>17.424999999999997</v>
      </c>
      <c r="O17" s="17">
        <v>10.989285714285714</v>
      </c>
      <c r="P17" s="17">
        <f t="shared" si="0"/>
        <v>-1.5558010146302659</v>
      </c>
      <c r="Q17" s="17">
        <f t="shared" si="0"/>
        <v>-2.0918359755663718</v>
      </c>
    </row>
    <row r="18" spans="1:17">
      <c r="A18" s="13" t="s">
        <v>51</v>
      </c>
      <c r="B18" s="14" t="s">
        <v>44</v>
      </c>
      <c r="C18" s="14" t="s">
        <v>45</v>
      </c>
      <c r="D18" s="14" t="s">
        <v>52</v>
      </c>
      <c r="E18" s="15">
        <v>0</v>
      </c>
      <c r="F18" s="15">
        <v>0</v>
      </c>
      <c r="G18" s="15">
        <v>0</v>
      </c>
      <c r="H18" s="16">
        <v>-1.5293967170698664</v>
      </c>
      <c r="I18" s="16">
        <v>-0.87692996623159847</v>
      </c>
      <c r="J18" s="16">
        <v>-1.1721258360700058</v>
      </c>
      <c r="K18" s="16">
        <v>-3.8143944614850351</v>
      </c>
      <c r="L18" s="16">
        <v>-2.4107721946238825</v>
      </c>
      <c r="M18" s="16">
        <v>0.80564261467845644</v>
      </c>
      <c r="N18" s="17">
        <v>41.5</v>
      </c>
      <c r="O18" s="17">
        <v>39</v>
      </c>
      <c r="P18" s="17">
        <f t="shared" ref="P18:Q66" si="1">IF(N18="","",LN(N18/(100-N18)))</f>
        <v>-0.34333332700115815</v>
      </c>
      <c r="Q18" s="17">
        <f t="shared" si="1"/>
        <v>-0.44731221804366478</v>
      </c>
    </row>
    <row r="19" spans="1:17">
      <c r="A19" s="13" t="s">
        <v>53</v>
      </c>
      <c r="B19" s="14" t="s">
        <v>25</v>
      </c>
      <c r="C19" s="14" t="s">
        <v>22</v>
      </c>
      <c r="D19" s="14" t="s">
        <v>54</v>
      </c>
      <c r="E19" s="15">
        <v>4.3172869682312012</v>
      </c>
      <c r="F19" s="15">
        <v>9.3000000000000007</v>
      </c>
      <c r="G19" s="15">
        <v>0</v>
      </c>
      <c r="H19" s="16">
        <v>0.88908961276996734</v>
      </c>
      <c r="I19" s="16">
        <v>-3.389394464015217E-2</v>
      </c>
      <c r="J19" s="16">
        <v>-8.5738186722970844E-2</v>
      </c>
      <c r="K19" s="16">
        <v>0.52719356392131356</v>
      </c>
      <c r="L19" s="16">
        <v>0.7768450212109379</v>
      </c>
      <c r="M19" s="16">
        <v>-0.24132306367776227</v>
      </c>
      <c r="N19" s="17">
        <v>23.9</v>
      </c>
      <c r="O19" s="17">
        <v>29.542857142857144</v>
      </c>
      <c r="P19" s="17">
        <f t="shared" si="1"/>
        <v>-1.1581698059301753</v>
      </c>
      <c r="Q19" s="17">
        <f t="shared" si="1"/>
        <v>-0.86916262865591509</v>
      </c>
    </row>
    <row r="20" spans="1:17">
      <c r="A20" s="13" t="s">
        <v>55</v>
      </c>
      <c r="B20" s="14" t="s">
        <v>0</v>
      </c>
      <c r="C20" s="14" t="s">
        <v>26</v>
      </c>
      <c r="D20" s="14" t="s">
        <v>20</v>
      </c>
      <c r="E20" s="15">
        <v>3.0258612632751465</v>
      </c>
      <c r="F20" s="15">
        <v>0</v>
      </c>
      <c r="G20" s="15">
        <v>0</v>
      </c>
      <c r="H20" s="16">
        <v>-0.58680763091663912</v>
      </c>
      <c r="I20" s="16">
        <v>-0.3480533390124535</v>
      </c>
      <c r="J20" s="16">
        <v>-0.51921198092464838</v>
      </c>
      <c r="K20" s="16">
        <v>0.39282958068592694</v>
      </c>
      <c r="L20" s="16">
        <v>-6.4704751663411997E-2</v>
      </c>
      <c r="M20" s="16">
        <v>-1.0469098811658932</v>
      </c>
      <c r="N20" s="17">
        <v>53.481192249942964</v>
      </c>
      <c r="O20" s="17">
        <v>42.801065143766955</v>
      </c>
      <c r="P20" s="17">
        <f t="shared" si="1"/>
        <v>0.13947334680344081</v>
      </c>
      <c r="Q20" s="17">
        <f t="shared" si="1"/>
        <v>-0.28997228800314723</v>
      </c>
    </row>
    <row r="21" spans="1:17">
      <c r="A21" s="13" t="s">
        <v>56</v>
      </c>
      <c r="B21" s="14" t="s">
        <v>0</v>
      </c>
      <c r="C21" s="14" t="s">
        <v>22</v>
      </c>
      <c r="D21" s="14" t="s">
        <v>52</v>
      </c>
      <c r="E21" s="15">
        <v>2.8694586753845215</v>
      </c>
      <c r="F21" s="15">
        <v>6.7</v>
      </c>
      <c r="G21" s="15">
        <v>0</v>
      </c>
      <c r="H21" s="16">
        <v>-0.71175536912904658</v>
      </c>
      <c r="I21" s="16">
        <v>0.43685636133901612</v>
      </c>
      <c r="J21" s="16">
        <v>-0.54855579670590904</v>
      </c>
      <c r="K21" s="16">
        <v>0.30792453484018978</v>
      </c>
      <c r="L21" s="16">
        <v>0.14441982249621793</v>
      </c>
      <c r="M21" s="16">
        <v>2.2846859628093954</v>
      </c>
      <c r="N21" s="17">
        <v>35.333333333333336</v>
      </c>
      <c r="O21" s="17">
        <v>26.727777777777778</v>
      </c>
      <c r="P21" s="17">
        <f t="shared" si="1"/>
        <v>-0.60441906495126063</v>
      </c>
      <c r="Q21" s="17">
        <f t="shared" si="1"/>
        <v>-1.0084781861264311</v>
      </c>
    </row>
    <row r="22" spans="1:17">
      <c r="A22" s="13" t="s">
        <v>57</v>
      </c>
      <c r="B22" s="14" t="s">
        <v>25</v>
      </c>
      <c r="C22" s="14" t="s">
        <v>28</v>
      </c>
      <c r="D22" s="14" t="s">
        <v>23</v>
      </c>
      <c r="E22" s="15">
        <v>10.596867561340332</v>
      </c>
      <c r="F22" s="15">
        <v>0</v>
      </c>
      <c r="G22" s="15">
        <v>21.84</v>
      </c>
      <c r="H22" s="16">
        <v>0.2243584844149524</v>
      </c>
      <c r="I22" s="16">
        <v>0.67148763345804119</v>
      </c>
      <c r="J22" s="16">
        <v>-0.16279048475012567</v>
      </c>
      <c r="K22" s="16">
        <v>0.66575831786848805</v>
      </c>
      <c r="L22" s="16">
        <v>0.44238900014065835</v>
      </c>
      <c r="M22" s="16">
        <v>-0.3893216918047272</v>
      </c>
      <c r="N22" s="17">
        <v>10</v>
      </c>
      <c r="O22" s="17">
        <v>19.285714285714285</v>
      </c>
      <c r="P22" s="17">
        <f t="shared" si="1"/>
        <v>-2.1972245773362196</v>
      </c>
      <c r="Q22" s="17">
        <f t="shared" si="1"/>
        <v>-1.4315509527080117</v>
      </c>
    </row>
    <row r="23" spans="1:17">
      <c r="A23" s="13" t="s">
        <v>58</v>
      </c>
      <c r="B23" s="14" t="s">
        <v>0</v>
      </c>
      <c r="C23" s="14" t="s">
        <v>22</v>
      </c>
      <c r="D23" s="14" t="s">
        <v>34</v>
      </c>
      <c r="E23" s="15">
        <v>0</v>
      </c>
      <c r="F23" s="15">
        <v>0</v>
      </c>
      <c r="G23" s="15">
        <v>0</v>
      </c>
      <c r="H23" s="16">
        <v>0.23231785841445632</v>
      </c>
      <c r="I23" s="16">
        <v>1.5745108977238693</v>
      </c>
      <c r="J23" s="16">
        <v>-0.14506318509927771</v>
      </c>
      <c r="K23" s="16">
        <v>0.63518770683718673</v>
      </c>
      <c r="L23" s="16">
        <v>0.17498842434046538</v>
      </c>
      <c r="M23" s="16">
        <v>0.82097182499842392</v>
      </c>
      <c r="N23" s="17">
        <v>49.45</v>
      </c>
      <c r="O23" s="17">
        <v>48.300000000000004</v>
      </c>
      <c r="P23" s="17">
        <f t="shared" si="1"/>
        <v>-2.2000887397759239E-2</v>
      </c>
      <c r="Q23" s="17">
        <f t="shared" si="1"/>
        <v>-6.8026220855856231E-2</v>
      </c>
    </row>
    <row r="24" spans="1:17">
      <c r="A24" s="13" t="s">
        <v>59</v>
      </c>
      <c r="B24" s="14" t="s">
        <v>25</v>
      </c>
      <c r="C24" s="14" t="s">
        <v>28</v>
      </c>
      <c r="D24" s="14" t="s">
        <v>54</v>
      </c>
      <c r="E24" s="15">
        <v>0</v>
      </c>
      <c r="F24" s="15">
        <v>0</v>
      </c>
      <c r="G24" s="15">
        <v>31.08</v>
      </c>
      <c r="H24" s="16">
        <v>0.77964802511240139</v>
      </c>
      <c r="I24" s="16">
        <v>-0.29629928809504352</v>
      </c>
      <c r="J24" s="16">
        <v>0.32566176276839137</v>
      </c>
      <c r="K24" s="16">
        <v>0.66082446774604897</v>
      </c>
      <c r="L24" s="16">
        <v>0.57259383348862625</v>
      </c>
      <c r="M24" s="16">
        <v>-0.3323680777661604</v>
      </c>
      <c r="N24" s="17">
        <v>41.8</v>
      </c>
      <c r="O24" s="17">
        <v>35.225000000000001</v>
      </c>
      <c r="P24" s="17">
        <f t="shared" si="1"/>
        <v>-0.33098901520668167</v>
      </c>
      <c r="Q24" s="17">
        <f t="shared" si="1"/>
        <v>-0.60916366866342986</v>
      </c>
    </row>
    <row r="25" spans="1:17">
      <c r="A25" s="13" t="s">
        <v>60</v>
      </c>
      <c r="B25" s="14" t="s">
        <v>25</v>
      </c>
      <c r="C25" s="14" t="s">
        <v>28</v>
      </c>
      <c r="D25" s="14" t="s">
        <v>23</v>
      </c>
      <c r="E25" s="15">
        <v>7.4572782516479492</v>
      </c>
      <c r="F25" s="15">
        <v>13.7</v>
      </c>
      <c r="G25" s="15">
        <v>19.579999999999998</v>
      </c>
      <c r="H25" s="16">
        <v>0.67647481689480005</v>
      </c>
      <c r="I25" s="16">
        <v>0.61501729574304209</v>
      </c>
      <c r="J25" s="16">
        <v>0.32555640683750614</v>
      </c>
      <c r="K25" s="16">
        <v>0.65476256275867561</v>
      </c>
      <c r="L25" s="16">
        <v>0.70379736329016584</v>
      </c>
      <c r="M25" s="16">
        <v>-0.97809534628098771</v>
      </c>
      <c r="N25" s="17">
        <v>17.45</v>
      </c>
      <c r="O25" s="17">
        <v>22.030769230769231</v>
      </c>
      <c r="P25" s="17">
        <f t="shared" si="1"/>
        <v>-1.5540645217177009</v>
      </c>
      <c r="Q25" s="17">
        <f t="shared" si="1"/>
        <v>-1.2638741939204385</v>
      </c>
    </row>
    <row r="26" spans="1:17">
      <c r="A26" s="13" t="s">
        <v>61</v>
      </c>
      <c r="B26" s="14" t="s">
        <v>25</v>
      </c>
      <c r="C26" s="14" t="s">
        <v>28</v>
      </c>
      <c r="D26" s="14" t="s">
        <v>23</v>
      </c>
      <c r="E26" s="15">
        <v>6.7180066108703613</v>
      </c>
      <c r="F26" s="15">
        <v>14.1</v>
      </c>
      <c r="G26" s="15">
        <v>16.11</v>
      </c>
      <c r="H26" s="16">
        <v>1.89861422020643</v>
      </c>
      <c r="I26" s="16">
        <v>1.3988908078368585</v>
      </c>
      <c r="J26" s="16">
        <v>1.0846224874076145</v>
      </c>
      <c r="K26" s="16">
        <v>0.65133912524100634</v>
      </c>
      <c r="L26" s="16">
        <v>0.9742755790349592</v>
      </c>
      <c r="M26" s="16">
        <v>-0.9610422115139835</v>
      </c>
      <c r="N26" s="17">
        <v>11.3</v>
      </c>
      <c r="O26" s="17">
        <v>7.0571428571428569</v>
      </c>
      <c r="P26" s="17">
        <f t="shared" si="1"/>
        <v>-2.0604571635972388</v>
      </c>
      <c r="Q26" s="17">
        <f t="shared" si="1"/>
        <v>-2.5779445898453743</v>
      </c>
    </row>
    <row r="27" spans="1:17">
      <c r="A27" s="18" t="s">
        <v>62</v>
      </c>
      <c r="B27" s="14" t="s">
        <v>0</v>
      </c>
      <c r="C27" s="14" t="s">
        <v>22</v>
      </c>
      <c r="D27" s="14" t="s">
        <v>34</v>
      </c>
      <c r="E27" s="15">
        <v>2.4403276443481445</v>
      </c>
      <c r="F27" s="15">
        <v>4</v>
      </c>
      <c r="G27" s="15">
        <v>0</v>
      </c>
      <c r="H27" s="16">
        <v>-0.54864130995399485</v>
      </c>
      <c r="I27" s="16">
        <v>-0.35686086265617933</v>
      </c>
      <c r="J27" s="16">
        <v>-0.52929716016417983</v>
      </c>
      <c r="K27" s="16">
        <v>-4.5758736504448172E-2</v>
      </c>
      <c r="L27" s="16">
        <v>6.5639054051344695E-2</v>
      </c>
      <c r="M27" s="16">
        <v>0.83359886766891067</v>
      </c>
      <c r="N27" s="17">
        <v>41</v>
      </c>
      <c r="O27" s="17">
        <v>32.833333333333336</v>
      </c>
      <c r="P27" s="17">
        <f t="shared" si="1"/>
        <v>-0.36396537720141159</v>
      </c>
      <c r="Q27" s="17">
        <f t="shared" si="1"/>
        <v>-0.71573283320869419</v>
      </c>
    </row>
    <row r="28" spans="1:17">
      <c r="A28" s="13" t="s">
        <v>63</v>
      </c>
      <c r="B28" s="14" t="s">
        <v>0</v>
      </c>
      <c r="C28" s="14" t="s">
        <v>22</v>
      </c>
      <c r="D28" s="14" t="s">
        <v>41</v>
      </c>
      <c r="E28" s="15">
        <v>6.6542634963989258</v>
      </c>
      <c r="F28" s="15">
        <v>13.2</v>
      </c>
      <c r="G28" s="15">
        <v>0</v>
      </c>
      <c r="H28" s="16">
        <v>-0.67056296952103922</v>
      </c>
      <c r="I28" s="16">
        <v>0.27339294133766179</v>
      </c>
      <c r="J28" s="16">
        <v>-0.65971606565543628</v>
      </c>
      <c r="K28" s="16">
        <v>0.2347875553821733</v>
      </c>
      <c r="L28" s="16">
        <v>-9.2052235680305558E-2</v>
      </c>
      <c r="M28" s="16">
        <v>1.3252118598312193</v>
      </c>
      <c r="N28" s="17">
        <v>29.45</v>
      </c>
      <c r="O28" s="17">
        <v>41.278571428571425</v>
      </c>
      <c r="P28" s="17">
        <f t="shared" si="1"/>
        <v>-0.87362776820122734</v>
      </c>
      <c r="Q28" s="17">
        <f t="shared" si="1"/>
        <v>-0.35246119883435556</v>
      </c>
    </row>
    <row r="29" spans="1:17">
      <c r="A29" s="13" t="s">
        <v>64</v>
      </c>
      <c r="B29" s="14" t="s">
        <v>32</v>
      </c>
      <c r="C29" s="14" t="s">
        <v>19</v>
      </c>
      <c r="D29" s="14" t="s">
        <v>30</v>
      </c>
      <c r="E29" s="15">
        <v>9.1040182113647461</v>
      </c>
      <c r="F29" s="15">
        <v>9.8000000000000007</v>
      </c>
      <c r="G29" s="15">
        <v>0</v>
      </c>
      <c r="H29" s="16">
        <v>-1.0973302524818682</v>
      </c>
      <c r="I29" s="16">
        <v>-1.0497607110708149</v>
      </c>
      <c r="J29" s="16">
        <v>-0.68618329626983954</v>
      </c>
      <c r="K29" s="16">
        <v>-0.77161384934118915</v>
      </c>
      <c r="L29" s="16">
        <v>-3.1670761401202382E-2</v>
      </c>
      <c r="M29" s="16">
        <v>-0.42381937889387666</v>
      </c>
      <c r="N29" s="17">
        <v>39.65</v>
      </c>
      <c r="O29" s="17">
        <v>47.541666666666664</v>
      </c>
      <c r="P29" s="17">
        <f t="shared" si="1"/>
        <v>-0.42006999946268359</v>
      </c>
      <c r="Q29" s="17">
        <f t="shared" si="1"/>
        <v>-9.8412684182271615E-2</v>
      </c>
    </row>
    <row r="30" spans="1:17">
      <c r="A30" s="13" t="s">
        <v>65</v>
      </c>
      <c r="B30" s="14" t="s">
        <v>25</v>
      </c>
      <c r="C30" s="14" t="s">
        <v>28</v>
      </c>
      <c r="D30" s="14" t="s">
        <v>23</v>
      </c>
      <c r="E30" s="15">
        <v>4.3686060905456543</v>
      </c>
      <c r="F30" s="15">
        <v>10.7</v>
      </c>
      <c r="G30" s="15">
        <v>11.63</v>
      </c>
      <c r="H30" s="16">
        <v>1.033715221207582</v>
      </c>
      <c r="I30" s="16">
        <v>0.30244223594094671</v>
      </c>
      <c r="J30" s="16">
        <v>0.17300392972559211</v>
      </c>
      <c r="K30" s="16">
        <v>0.70641005467798756</v>
      </c>
      <c r="L30" s="16">
        <v>0.66358549160886282</v>
      </c>
      <c r="M30" s="16">
        <v>-1.1957594796683246</v>
      </c>
      <c r="N30" s="17">
        <v>10.95</v>
      </c>
      <c r="O30" s="17">
        <v>10.959999999999999</v>
      </c>
      <c r="P30" s="17">
        <f t="shared" si="1"/>
        <v>-2.0958585534731609</v>
      </c>
      <c r="Q30" s="17">
        <f t="shared" si="1"/>
        <v>-2.0948334254474199</v>
      </c>
    </row>
    <row r="31" spans="1:17">
      <c r="A31" s="13" t="s">
        <v>66</v>
      </c>
      <c r="B31" s="14" t="s">
        <v>44</v>
      </c>
      <c r="C31" s="14" t="s">
        <v>45</v>
      </c>
      <c r="D31" s="14" t="s">
        <v>34</v>
      </c>
      <c r="E31" s="15">
        <v>0</v>
      </c>
      <c r="F31" s="15">
        <v>0</v>
      </c>
      <c r="G31" s="15">
        <v>0</v>
      </c>
      <c r="H31" s="16">
        <v>-1.1433408624991852</v>
      </c>
      <c r="I31" s="16">
        <v>-0.42261250394087491</v>
      </c>
      <c r="J31" s="16">
        <v>-1.1244424992755213</v>
      </c>
      <c r="K31" s="16">
        <v>-3.4837200599784879</v>
      </c>
      <c r="L31" s="16">
        <v>-2.6747168226389784</v>
      </c>
      <c r="M31" s="16">
        <v>0.21696062228003316</v>
      </c>
      <c r="N31" s="17">
        <v>66.482876712328761</v>
      </c>
      <c r="O31" s="17">
        <v>46.891438356164379</v>
      </c>
      <c r="P31" s="17">
        <f t="shared" si="1"/>
        <v>0.68488797029955595</v>
      </c>
      <c r="Q31" s="17">
        <f t="shared" si="1"/>
        <v>-0.12450304373466226</v>
      </c>
    </row>
    <row r="32" spans="1:17">
      <c r="A32" s="13" t="s">
        <v>67</v>
      </c>
      <c r="B32" s="14" t="s">
        <v>25</v>
      </c>
      <c r="C32" s="14" t="s">
        <v>28</v>
      </c>
      <c r="D32" s="14" t="s">
        <v>50</v>
      </c>
      <c r="E32" s="15">
        <v>7.1919441223144531</v>
      </c>
      <c r="F32" s="15">
        <v>17</v>
      </c>
      <c r="G32" s="15">
        <v>17.23</v>
      </c>
      <c r="H32" s="16">
        <v>1.8911399116080025</v>
      </c>
      <c r="I32" s="16">
        <v>1.0101305544173245</v>
      </c>
      <c r="J32" s="16">
        <v>0.758438721814648</v>
      </c>
      <c r="K32" s="16">
        <v>0.7249557016363205</v>
      </c>
      <c r="L32" s="16">
        <v>0.89405748334330692</v>
      </c>
      <c r="M32" s="16">
        <v>-1.5131059044111097</v>
      </c>
      <c r="N32" s="17">
        <v>7.95</v>
      </c>
      <c r="O32" s="17">
        <v>5.3307692307692314</v>
      </c>
      <c r="P32" s="17">
        <f t="shared" si="1"/>
        <v>-2.4491599790128462</v>
      </c>
      <c r="Q32" s="17">
        <f t="shared" si="1"/>
        <v>-2.8768934859824333</v>
      </c>
    </row>
    <row r="33" spans="1:17">
      <c r="A33" s="13" t="s">
        <v>68</v>
      </c>
      <c r="B33" s="14" t="s">
        <v>25</v>
      </c>
      <c r="C33" s="14" t="s">
        <v>28</v>
      </c>
      <c r="D33" s="14" t="s">
        <v>23</v>
      </c>
      <c r="E33" s="15">
        <v>12.889975547790527</v>
      </c>
      <c r="F33" s="15">
        <v>26.9</v>
      </c>
      <c r="G33" s="15">
        <v>29.94</v>
      </c>
      <c r="H33" s="16">
        <v>0.91008381978501329</v>
      </c>
      <c r="I33" s="16">
        <v>1.4812088453863665</v>
      </c>
      <c r="J33" s="16">
        <v>0.69718986100458802</v>
      </c>
      <c r="K33" s="16">
        <v>0.7657505916096311</v>
      </c>
      <c r="L33" s="16">
        <v>0.78750432416964034</v>
      </c>
      <c r="M33" s="16">
        <v>-0.59933081910628816</v>
      </c>
      <c r="N33" s="17">
        <v>13.049999999999999</v>
      </c>
      <c r="O33" s="17">
        <v>15.442857142857141</v>
      </c>
      <c r="P33" s="17">
        <f t="shared" si="1"/>
        <v>-1.8965451070315897</v>
      </c>
      <c r="Q33" s="17">
        <f t="shared" si="1"/>
        <v>-1.7002809770515168</v>
      </c>
    </row>
    <row r="34" spans="1:17">
      <c r="A34" s="13" t="s">
        <v>69</v>
      </c>
      <c r="B34" s="14" t="s">
        <v>25</v>
      </c>
      <c r="C34" s="14" t="s">
        <v>28</v>
      </c>
      <c r="D34" s="14" t="s">
        <v>23</v>
      </c>
      <c r="E34" s="15">
        <v>7.0636534690856934</v>
      </c>
      <c r="F34" s="15">
        <v>13.7</v>
      </c>
      <c r="G34" s="15">
        <v>14.36</v>
      </c>
      <c r="H34" s="16">
        <v>1.4704702347167964</v>
      </c>
      <c r="I34" s="16">
        <v>1.4076606120594759</v>
      </c>
      <c r="J34" s="16">
        <v>0.9993862837686347</v>
      </c>
      <c r="K34" s="16">
        <v>0.65476256275867561</v>
      </c>
      <c r="L34" s="16">
        <v>0.77232195917191504</v>
      </c>
      <c r="M34" s="16">
        <v>-0.89113175967386316</v>
      </c>
      <c r="N34" s="17">
        <v>15.85</v>
      </c>
      <c r="O34" s="17">
        <v>11.421428571428573</v>
      </c>
      <c r="P34" s="17">
        <f t="shared" si="1"/>
        <v>-1.6694314203135254</v>
      </c>
      <c r="Q34" s="17">
        <f t="shared" si="1"/>
        <v>-2.0483986806688179</v>
      </c>
    </row>
    <row r="35" spans="1:17">
      <c r="A35" s="13" t="s">
        <v>70</v>
      </c>
      <c r="B35" s="14" t="s">
        <v>25</v>
      </c>
      <c r="C35" s="14" t="s">
        <v>28</v>
      </c>
      <c r="D35" s="14" t="s">
        <v>54</v>
      </c>
      <c r="E35" s="15">
        <v>14.629643440246582</v>
      </c>
      <c r="F35" s="15">
        <v>36.9</v>
      </c>
      <c r="G35" s="15">
        <v>36.14</v>
      </c>
      <c r="H35" s="16">
        <v>-0.21059814529327558</v>
      </c>
      <c r="I35" s="16">
        <v>0.38533725080654263</v>
      </c>
      <c r="J35" s="16">
        <v>9.6403606094304477E-3</v>
      </c>
      <c r="K35" s="16">
        <v>0.56340205451334879</v>
      </c>
      <c r="L35" s="16">
        <v>0.60652675894786212</v>
      </c>
      <c r="M35" s="16">
        <v>-0.43045093195386047</v>
      </c>
      <c r="N35" s="17">
        <v>20.75</v>
      </c>
      <c r="O35" s="17">
        <v>40.73571428571428</v>
      </c>
      <c r="P35" s="17">
        <f t="shared" si="1"/>
        <v>-1.3400611660806827</v>
      </c>
      <c r="Q35" s="17">
        <f t="shared" si="1"/>
        <v>-0.37490165150774674</v>
      </c>
    </row>
    <row r="36" spans="1:17">
      <c r="A36" s="13" t="s">
        <v>71</v>
      </c>
      <c r="B36" s="14" t="s">
        <v>32</v>
      </c>
      <c r="C36" s="14" t="s">
        <v>22</v>
      </c>
      <c r="D36" s="14" t="s">
        <v>52</v>
      </c>
      <c r="E36" s="15">
        <v>0</v>
      </c>
      <c r="F36" s="15">
        <v>0</v>
      </c>
      <c r="G36" s="15">
        <v>0</v>
      </c>
      <c r="H36" s="16">
        <v>-0.87629909208935164</v>
      </c>
      <c r="I36" s="16">
        <v>-0.95490213600231832</v>
      </c>
      <c r="J36" s="16">
        <v>-0.83680905943000228</v>
      </c>
      <c r="K36" s="16">
        <v>-0.92913824553968982</v>
      </c>
      <c r="L36" s="16">
        <v>-0.58813077306775086</v>
      </c>
      <c r="M36" s="16">
        <v>1.2198966991977866</v>
      </c>
      <c r="N36" s="17">
        <v>40.799999999999997</v>
      </c>
      <c r="O36" s="17">
        <v>33.119999999999997</v>
      </c>
      <c r="P36" s="17">
        <f t="shared" si="1"/>
        <v>-0.37223946047984402</v>
      </c>
      <c r="Q36" s="17">
        <f t="shared" si="1"/>
        <v>-0.70276263925938731</v>
      </c>
    </row>
    <row r="37" spans="1:17">
      <c r="A37" s="13" t="s">
        <v>72</v>
      </c>
      <c r="B37" s="14" t="s">
        <v>32</v>
      </c>
      <c r="C37" s="14" t="s">
        <v>22</v>
      </c>
      <c r="D37" s="14" t="s">
        <v>34</v>
      </c>
      <c r="E37" s="15">
        <v>0</v>
      </c>
      <c r="F37" s="15">
        <v>0</v>
      </c>
      <c r="G37" s="15">
        <v>0</v>
      </c>
      <c r="H37" s="16">
        <v>-0.90054545369524908</v>
      </c>
      <c r="I37" s="16">
        <v>0.22306913982533072</v>
      </c>
      <c r="J37" s="16">
        <v>-0.9608227165043538</v>
      </c>
      <c r="K37" s="16">
        <v>-0.30203728971248395</v>
      </c>
      <c r="L37" s="16">
        <v>-0.42685927450038069</v>
      </c>
      <c r="M37" s="16">
        <v>1.2076130787114037</v>
      </c>
      <c r="N37" s="17">
        <v>39.900000000000006</v>
      </c>
      <c r="O37" s="17">
        <v>35.36</v>
      </c>
      <c r="P37" s="17">
        <f t="shared" si="1"/>
        <v>-0.40963351764534384</v>
      </c>
      <c r="Q37" s="17">
        <f t="shared" si="1"/>
        <v>-0.60325217644339713</v>
      </c>
    </row>
    <row r="38" spans="1:17">
      <c r="A38" s="13" t="s">
        <v>73</v>
      </c>
      <c r="B38" s="14" t="s">
        <v>25</v>
      </c>
      <c r="C38" s="14" t="s">
        <v>26</v>
      </c>
      <c r="D38" s="14" t="s">
        <v>23</v>
      </c>
      <c r="E38" s="15">
        <v>7.4950904846191406</v>
      </c>
      <c r="F38" s="15">
        <v>11.7</v>
      </c>
      <c r="G38" s="15">
        <v>0</v>
      </c>
      <c r="H38" s="16">
        <v>1.3383502801361853</v>
      </c>
      <c r="I38" s="16">
        <v>-0.53441951069552041</v>
      </c>
      <c r="J38" s="16">
        <v>1.4856417109201907</v>
      </c>
      <c r="K38" s="16">
        <v>0.43473920132962623</v>
      </c>
      <c r="L38" s="16">
        <v>0.88907197546103867</v>
      </c>
      <c r="M38" s="16">
        <v>0.67954467062391699</v>
      </c>
      <c r="N38" s="17">
        <v>23.4</v>
      </c>
      <c r="O38" s="17">
        <v>23.4</v>
      </c>
      <c r="P38" s="17">
        <f t="shared" si="1"/>
        <v>-1.1858610543828898</v>
      </c>
      <c r="Q38" s="17">
        <f t="shared" si="1"/>
        <v>-1.1858610543828898</v>
      </c>
    </row>
    <row r="39" spans="1:17">
      <c r="A39" s="13" t="s">
        <v>74</v>
      </c>
      <c r="B39" s="14" t="s">
        <v>25</v>
      </c>
      <c r="C39" s="14" t="s">
        <v>28</v>
      </c>
      <c r="D39" s="14" t="s">
        <v>23</v>
      </c>
      <c r="E39" s="15">
        <v>7.2820863723754883</v>
      </c>
      <c r="F39" s="15">
        <v>17.8</v>
      </c>
      <c r="G39" s="15">
        <v>16.989999999999998</v>
      </c>
      <c r="H39" s="16">
        <v>0.31717701595463582</v>
      </c>
      <c r="I39" s="16">
        <v>0.32105644734704575</v>
      </c>
      <c r="J39" s="16">
        <v>4.6658509856190578E-2</v>
      </c>
      <c r="K39" s="16">
        <v>0.66284812306227259</v>
      </c>
      <c r="L39" s="16">
        <v>0.63269307236661909</v>
      </c>
      <c r="M39" s="16">
        <v>-0.88899876263981925</v>
      </c>
      <c r="N39" s="17">
        <v>23.15</v>
      </c>
      <c r="O39" s="17">
        <v>22.892857142857142</v>
      </c>
      <c r="P39" s="17">
        <f t="shared" si="1"/>
        <v>-1.1998606894523618</v>
      </c>
      <c r="Q39" s="17">
        <f t="shared" si="1"/>
        <v>-1.2143709735941375</v>
      </c>
    </row>
    <row r="40" spans="1:17">
      <c r="A40" s="13" t="s">
        <v>75</v>
      </c>
      <c r="B40" s="14" t="s">
        <v>25</v>
      </c>
      <c r="C40" s="14" t="s">
        <v>28</v>
      </c>
      <c r="D40" s="14" t="s">
        <v>76</v>
      </c>
      <c r="E40" s="15">
        <v>0</v>
      </c>
      <c r="F40" s="15">
        <v>0</v>
      </c>
      <c r="G40" s="15">
        <v>19.91</v>
      </c>
      <c r="H40" s="16">
        <v>1.6391838747635035</v>
      </c>
      <c r="I40" s="16">
        <v>0.90360291459915654</v>
      </c>
      <c r="J40" s="16">
        <v>0.94493629482979069</v>
      </c>
      <c r="K40" s="16">
        <v>0.63772451345063819</v>
      </c>
      <c r="L40" s="16">
        <v>1.0482197754518288</v>
      </c>
      <c r="M40" s="16">
        <v>-0.39342480229669657</v>
      </c>
      <c r="N40" s="17">
        <v>10.1</v>
      </c>
      <c r="O40" s="17">
        <v>5</v>
      </c>
      <c r="P40" s="17">
        <f t="shared" si="1"/>
        <v>-2.1861625176303607</v>
      </c>
      <c r="Q40" s="17">
        <f t="shared" si="1"/>
        <v>-2.9444389791664407</v>
      </c>
    </row>
    <row r="41" spans="1:17">
      <c r="A41" s="13" t="s">
        <v>77</v>
      </c>
      <c r="B41" s="14" t="s">
        <v>32</v>
      </c>
      <c r="C41" s="14" t="s">
        <v>33</v>
      </c>
      <c r="D41" s="14" t="s">
        <v>20</v>
      </c>
      <c r="E41" s="15">
        <v>4.957768440246582</v>
      </c>
      <c r="F41" s="15">
        <v>6</v>
      </c>
      <c r="G41" s="15">
        <v>0</v>
      </c>
      <c r="H41" s="16">
        <v>-0.66048636237808234</v>
      </c>
      <c r="I41" s="16">
        <v>-1.89378892719968</v>
      </c>
      <c r="J41" s="16">
        <v>-0.91317705192082099</v>
      </c>
      <c r="K41" s="16">
        <v>-1.2730937514662319</v>
      </c>
      <c r="L41" s="16">
        <v>-1.0765932805824188</v>
      </c>
      <c r="M41" s="16">
        <v>0.50859465129266013</v>
      </c>
      <c r="N41" s="17">
        <v>51.884717107256428</v>
      </c>
      <c r="O41" s="17">
        <v>56.174181520514814</v>
      </c>
      <c r="P41" s="17">
        <f t="shared" si="1"/>
        <v>7.5424420435759074E-2</v>
      </c>
      <c r="Q41" s="17">
        <f t="shared" si="1"/>
        <v>0.24823414107267308</v>
      </c>
    </row>
    <row r="42" spans="1:17">
      <c r="A42" s="13" t="s">
        <v>78</v>
      </c>
      <c r="B42" s="14" t="s">
        <v>32</v>
      </c>
      <c r="C42" s="14" t="s">
        <v>26</v>
      </c>
      <c r="D42" s="14" t="s">
        <v>41</v>
      </c>
      <c r="E42" s="15">
        <v>3.6412718296051025</v>
      </c>
      <c r="F42" s="15">
        <v>10.3</v>
      </c>
      <c r="G42" s="15">
        <v>0</v>
      </c>
      <c r="H42" s="16">
        <v>-0.63312754555399031</v>
      </c>
      <c r="I42" s="16">
        <v>-1.718682844076628</v>
      </c>
      <c r="J42" s="16">
        <v>-0.67938000497838824</v>
      </c>
      <c r="K42" s="16">
        <v>0.2140584465557146</v>
      </c>
      <c r="L42" s="16">
        <v>-0.66424893871715129</v>
      </c>
      <c r="M42" s="16">
        <v>1.9546180477705977</v>
      </c>
      <c r="N42" s="17">
        <v>72</v>
      </c>
      <c r="O42" s="17">
        <v>66.125</v>
      </c>
      <c r="P42" s="17">
        <f t="shared" si="1"/>
        <v>0.94446160884085151</v>
      </c>
      <c r="Q42" s="17">
        <f t="shared" si="1"/>
        <v>0.66886961097859843</v>
      </c>
    </row>
    <row r="43" spans="1:17">
      <c r="A43" s="13" t="s">
        <v>79</v>
      </c>
      <c r="B43" s="14" t="s">
        <v>0</v>
      </c>
      <c r="C43" s="14" t="s">
        <v>19</v>
      </c>
      <c r="D43" s="14" t="s">
        <v>20</v>
      </c>
      <c r="E43" s="15">
        <v>0</v>
      </c>
      <c r="F43" s="15">
        <v>0</v>
      </c>
      <c r="G43" s="15">
        <v>0</v>
      </c>
      <c r="H43" s="16">
        <v>-0.9743806544078174</v>
      </c>
      <c r="I43" s="16">
        <v>-0.59438203701438663</v>
      </c>
      <c r="J43" s="16">
        <v>-0.37171119334832387</v>
      </c>
      <c r="K43" s="16">
        <v>-0.21599762285169272</v>
      </c>
      <c r="L43" s="16">
        <v>0.19794840254912072</v>
      </c>
      <c r="M43" s="16">
        <v>-0.63375047117063743</v>
      </c>
      <c r="N43" s="17">
        <v>47.5</v>
      </c>
      <c r="O43" s="17">
        <v>47.2</v>
      </c>
      <c r="P43" s="17">
        <f t="shared" si="1"/>
        <v>-0.10008345855698253</v>
      </c>
      <c r="Q43" s="17">
        <f t="shared" si="1"/>
        <v>-0.11211729812070599</v>
      </c>
    </row>
    <row r="44" spans="1:17">
      <c r="A44" s="13" t="s">
        <v>80</v>
      </c>
      <c r="B44" s="14" t="s">
        <v>25</v>
      </c>
      <c r="C44" s="14" t="s">
        <v>28</v>
      </c>
      <c r="D44" s="14" t="s">
        <v>23</v>
      </c>
      <c r="E44" s="15">
        <v>11.411356925964355</v>
      </c>
      <c r="F44" s="15">
        <v>21</v>
      </c>
      <c r="G44" s="15">
        <v>25.61</v>
      </c>
      <c r="H44" s="16">
        <v>1.2158090420277579</v>
      </c>
      <c r="I44" s="16">
        <v>0.41063613775111824</v>
      </c>
      <c r="J44" s="16">
        <v>1.8834644174157817</v>
      </c>
      <c r="K44" s="16">
        <v>0.7278727993985501</v>
      </c>
      <c r="L44" s="16">
        <v>0.47720800337380492</v>
      </c>
      <c r="M44" s="16">
        <v>-0.50101943093956558</v>
      </c>
      <c r="N44" s="17">
        <v>15.95</v>
      </c>
      <c r="O44" s="17">
        <v>13.685714285714285</v>
      </c>
      <c r="P44" s="17">
        <f t="shared" si="1"/>
        <v>-1.6619530306237711</v>
      </c>
      <c r="Q44" s="17">
        <f t="shared" si="1"/>
        <v>-1.8416425839757569</v>
      </c>
    </row>
    <row r="45" spans="1:17">
      <c r="A45" s="13" t="s">
        <v>81</v>
      </c>
      <c r="B45" s="14" t="s">
        <v>25</v>
      </c>
      <c r="C45" s="14" t="s">
        <v>19</v>
      </c>
      <c r="D45" s="14" t="s">
        <v>23</v>
      </c>
      <c r="E45" s="15">
        <v>0</v>
      </c>
      <c r="F45" s="15">
        <v>10.1</v>
      </c>
      <c r="G45" s="15">
        <v>0</v>
      </c>
      <c r="H45" s="16">
        <v>6.6537040349849211E-2</v>
      </c>
      <c r="I45" s="16">
        <v>0.30292781418872522</v>
      </c>
      <c r="J45" s="16">
        <v>0.40547269409634784</v>
      </c>
      <c r="K45" s="16">
        <v>0.64112415807009848</v>
      </c>
      <c r="L45" s="16">
        <v>0.82598764261531787</v>
      </c>
      <c r="M45" s="16">
        <v>-0.32822657097736119</v>
      </c>
      <c r="N45" s="17">
        <v>10.25268156424581</v>
      </c>
      <c r="O45" s="17">
        <v>17.128013663424742</v>
      </c>
      <c r="P45" s="17">
        <f t="shared" si="1"/>
        <v>-2.1694588613759764</v>
      </c>
      <c r="Q45" s="17">
        <f t="shared" si="1"/>
        <v>-1.5765817348704143</v>
      </c>
    </row>
    <row r="46" spans="1:17">
      <c r="A46" s="13" t="s">
        <v>82</v>
      </c>
      <c r="B46" s="14" t="s">
        <v>25</v>
      </c>
      <c r="C46" s="14" t="s">
        <v>28</v>
      </c>
      <c r="D46" s="14" t="s">
        <v>54</v>
      </c>
      <c r="E46" s="15">
        <v>11.4661865234375</v>
      </c>
      <c r="F46" s="15">
        <v>24.9</v>
      </c>
      <c r="G46" s="15">
        <v>27.5</v>
      </c>
      <c r="H46" s="16">
        <v>6.8513856854859473E-2</v>
      </c>
      <c r="I46" s="16">
        <v>0.91540140566516648</v>
      </c>
      <c r="J46" s="16">
        <v>0.51850818903035079</v>
      </c>
      <c r="K46" s="16">
        <v>0.68282172684776377</v>
      </c>
      <c r="L46" s="16">
        <v>0.52113052643038049</v>
      </c>
      <c r="M46" s="16">
        <v>-0.42834116104706088</v>
      </c>
      <c r="N46" s="17">
        <v>30.15</v>
      </c>
      <c r="O46" s="17">
        <v>36.25</v>
      </c>
      <c r="P46" s="17">
        <f t="shared" si="1"/>
        <v>-0.84016516252977635</v>
      </c>
      <c r="Q46" s="17">
        <f t="shared" si="1"/>
        <v>-0.5645298027378518</v>
      </c>
    </row>
    <row r="47" spans="1:17">
      <c r="A47" s="13" t="s">
        <v>83</v>
      </c>
      <c r="B47" s="14" t="s">
        <v>25</v>
      </c>
      <c r="C47" s="14" t="s">
        <v>26</v>
      </c>
      <c r="D47" s="14" t="s">
        <v>37</v>
      </c>
      <c r="E47" s="15">
        <v>5.2991757392883301</v>
      </c>
      <c r="F47" s="15">
        <v>10.9</v>
      </c>
      <c r="G47" s="15">
        <v>0</v>
      </c>
      <c r="H47" s="16">
        <v>1.3116387189146612</v>
      </c>
      <c r="I47" s="16">
        <v>1.2517405347280584</v>
      </c>
      <c r="J47" s="16">
        <v>0.70208820551487938</v>
      </c>
      <c r="K47" s="16">
        <v>0.72495659244267385</v>
      </c>
      <c r="L47" s="16">
        <v>0.97993298495059988</v>
      </c>
      <c r="M47" s="16">
        <v>6.9932181397853649E-2</v>
      </c>
      <c r="N47" s="17">
        <v>25.45</v>
      </c>
      <c r="O47" s="17">
        <v>19.883333333333336</v>
      </c>
      <c r="P47" s="17">
        <f t="shared" si="1"/>
        <v>-1.0747542982142158</v>
      </c>
      <c r="Q47" s="17">
        <f t="shared" si="1"/>
        <v>-1.3936020457960443</v>
      </c>
    </row>
    <row r="48" spans="1:17">
      <c r="A48" s="13" t="s">
        <v>84</v>
      </c>
      <c r="B48" s="14" t="s">
        <v>0</v>
      </c>
      <c r="C48" s="14" t="s">
        <v>19</v>
      </c>
      <c r="D48" s="14" t="s">
        <v>20</v>
      </c>
      <c r="E48" s="15">
        <v>6.2964940071105957</v>
      </c>
      <c r="F48" s="15">
        <v>9.8000000000000007</v>
      </c>
      <c r="G48" s="15">
        <v>0</v>
      </c>
      <c r="H48" s="16">
        <v>-7.355918786545422E-2</v>
      </c>
      <c r="I48" s="16">
        <v>0.40357223449448792</v>
      </c>
      <c r="J48" s="16">
        <v>-0.68670064013143661</v>
      </c>
      <c r="K48" s="16">
        <v>0.33732457403346194</v>
      </c>
      <c r="L48" s="16">
        <v>0.44425284250728497</v>
      </c>
      <c r="M48" s="16">
        <v>-0.6508460302133009</v>
      </c>
      <c r="N48" s="17">
        <v>18.5</v>
      </c>
      <c r="O48" s="17">
        <v>18.5</v>
      </c>
      <c r="P48" s="17">
        <f t="shared" si="1"/>
        <v>-1.482832288162538</v>
      </c>
      <c r="Q48" s="17">
        <f t="shared" si="1"/>
        <v>-1.482832288162538</v>
      </c>
    </row>
    <row r="49" spans="1:17">
      <c r="A49" s="13" t="s">
        <v>85</v>
      </c>
      <c r="B49" s="14" t="s">
        <v>0</v>
      </c>
      <c r="C49" s="14" t="s">
        <v>28</v>
      </c>
      <c r="D49" s="14" t="s">
        <v>50</v>
      </c>
      <c r="E49" s="15">
        <v>7.5210442543029785</v>
      </c>
      <c r="F49" s="15">
        <v>0</v>
      </c>
      <c r="G49" s="15">
        <v>0</v>
      </c>
      <c r="H49" s="16">
        <v>-0.68835646099004888</v>
      </c>
      <c r="I49" s="16">
        <v>-0.66367441190472476</v>
      </c>
      <c r="J49" s="16">
        <v>-1.9132937097154155E-2</v>
      </c>
      <c r="K49" s="16">
        <v>0.74412651640659322</v>
      </c>
      <c r="L49" s="16">
        <v>0.17405379597983342</v>
      </c>
      <c r="M49" s="16">
        <v>-1.400665269579368</v>
      </c>
      <c r="N49" s="17">
        <v>70</v>
      </c>
      <c r="O49" s="17">
        <v>70</v>
      </c>
      <c r="P49" s="17">
        <f t="shared" si="1"/>
        <v>0.84729786038720367</v>
      </c>
      <c r="Q49" s="17">
        <f t="shared" si="1"/>
        <v>0.84729786038720367</v>
      </c>
    </row>
    <row r="50" spans="1:17">
      <c r="A50" s="13" t="s">
        <v>86</v>
      </c>
      <c r="B50" s="14" t="s">
        <v>32</v>
      </c>
      <c r="C50" s="14" t="s">
        <v>45</v>
      </c>
      <c r="D50" s="14" t="s">
        <v>34</v>
      </c>
      <c r="E50" s="15">
        <v>0</v>
      </c>
      <c r="F50" s="15">
        <v>0</v>
      </c>
      <c r="G50" s="15">
        <v>0</v>
      </c>
      <c r="H50" s="16">
        <v>-1.1885396310251248</v>
      </c>
      <c r="I50" s="16">
        <v>-0.16822149440578446</v>
      </c>
      <c r="J50" s="16">
        <v>-1.0555318145937778</v>
      </c>
      <c r="K50" s="16">
        <v>-0.61985795522528564</v>
      </c>
      <c r="L50" s="16">
        <v>-2.0363216627143679</v>
      </c>
      <c r="M50" s="16">
        <v>0.2280210529842237</v>
      </c>
      <c r="N50" s="17">
        <v>89.275000000000006</v>
      </c>
      <c r="O50" s="17">
        <v>52.868181818181817</v>
      </c>
      <c r="P50" s="17">
        <f t="shared" si="1"/>
        <v>2.1191440286664323</v>
      </c>
      <c r="Q50" s="17">
        <f t="shared" si="1"/>
        <v>0.11485336178076071</v>
      </c>
    </row>
    <row r="51" spans="1:17">
      <c r="A51" s="13" t="s">
        <v>87</v>
      </c>
      <c r="B51" s="14" t="s">
        <v>25</v>
      </c>
      <c r="C51" s="14" t="s">
        <v>19</v>
      </c>
      <c r="D51" s="14" t="s">
        <v>30</v>
      </c>
      <c r="E51" s="15">
        <v>6.2836451530456543</v>
      </c>
      <c r="F51" s="15">
        <v>4.2</v>
      </c>
      <c r="G51" s="15">
        <v>0</v>
      </c>
      <c r="H51" s="16">
        <v>-5.5399178596030989E-2</v>
      </c>
      <c r="I51" s="16">
        <v>-0.37349534469086038</v>
      </c>
      <c r="J51" s="16">
        <v>2.3221776214896281</v>
      </c>
      <c r="K51" s="16">
        <v>0.35821453684932081</v>
      </c>
      <c r="L51" s="16">
        <v>0.92533382608876957</v>
      </c>
      <c r="M51" s="16">
        <v>-0.1332156164335607</v>
      </c>
      <c r="N51" s="17">
        <v>40.030815109343933</v>
      </c>
      <c r="O51" s="17">
        <v>34.252688256426353</v>
      </c>
      <c r="P51" s="17">
        <f t="shared" si="1"/>
        <v>-0.40418130987741668</v>
      </c>
      <c r="Q51" s="17">
        <f t="shared" si="1"/>
        <v>-0.65205373332587857</v>
      </c>
    </row>
    <row r="52" spans="1:17">
      <c r="A52" s="13" t="s">
        <v>88</v>
      </c>
      <c r="B52" s="14" t="s">
        <v>25</v>
      </c>
      <c r="C52" s="14" t="s">
        <v>28</v>
      </c>
      <c r="D52" s="14" t="s">
        <v>50</v>
      </c>
      <c r="E52" s="15">
        <v>5.1635050773620605</v>
      </c>
      <c r="F52" s="15">
        <v>12.6</v>
      </c>
      <c r="G52" s="15">
        <v>13.28</v>
      </c>
      <c r="H52" s="16">
        <v>0.34187296376598697</v>
      </c>
      <c r="I52" s="16">
        <v>-8.7735669113199397E-2</v>
      </c>
      <c r="J52" s="16">
        <v>-4.134376179551242E-2</v>
      </c>
      <c r="K52" s="16">
        <v>0.72221526571193528</v>
      </c>
      <c r="L52" s="16">
        <v>0.49592149578459921</v>
      </c>
      <c r="M52" s="16">
        <v>-1.1476880894765558</v>
      </c>
      <c r="N52" s="17">
        <v>16.350000000000001</v>
      </c>
      <c r="O52" s="17">
        <v>19.95</v>
      </c>
      <c r="P52" s="17">
        <f t="shared" si="1"/>
        <v>-1.6324135300895706</v>
      </c>
      <c r="Q52" s="17">
        <f t="shared" si="1"/>
        <v>-1.3894222961068512</v>
      </c>
    </row>
    <row r="53" spans="1:17">
      <c r="A53" s="13" t="s">
        <v>89</v>
      </c>
      <c r="B53" s="14" t="s">
        <v>0</v>
      </c>
      <c r="C53" s="14" t="s">
        <v>19</v>
      </c>
      <c r="D53" s="14" t="s">
        <v>30</v>
      </c>
      <c r="E53" s="15">
        <v>9.2991323471069336</v>
      </c>
      <c r="F53" s="15">
        <v>19.2</v>
      </c>
      <c r="G53" s="15">
        <v>0</v>
      </c>
      <c r="H53" s="16">
        <v>-1.1752983185061603</v>
      </c>
      <c r="I53" s="16">
        <v>-0.42341531219771156</v>
      </c>
      <c r="J53" s="16">
        <v>-0.54349607604139993</v>
      </c>
      <c r="K53" s="16">
        <v>-0.1287924456892082</v>
      </c>
      <c r="L53" s="16">
        <v>0.60202687347905903</v>
      </c>
      <c r="M53" s="16">
        <v>-0.35100145155249773</v>
      </c>
      <c r="N53" s="17">
        <v>37.373199999999997</v>
      </c>
      <c r="O53" s="17">
        <v>25.741066666666665</v>
      </c>
      <c r="P53" s="17">
        <f t="shared" si="1"/>
        <v>-0.51623943149096319</v>
      </c>
      <c r="Q53" s="17">
        <f t="shared" si="1"/>
        <v>-1.0594704433484714</v>
      </c>
    </row>
    <row r="54" spans="1:17">
      <c r="A54" s="13" t="s">
        <v>90</v>
      </c>
      <c r="B54" s="14" t="s">
        <v>32</v>
      </c>
      <c r="C54" s="14" t="s">
        <v>45</v>
      </c>
      <c r="D54" s="14" t="s">
        <v>20</v>
      </c>
      <c r="E54" s="15">
        <v>0</v>
      </c>
      <c r="F54" s="15">
        <v>0</v>
      </c>
      <c r="G54" s="15">
        <v>0</v>
      </c>
      <c r="H54" s="16">
        <v>-0.5073717587350135</v>
      </c>
      <c r="I54" s="16">
        <v>1.2383508165087536</v>
      </c>
      <c r="J54" s="16">
        <v>-1.0621063253286249</v>
      </c>
      <c r="K54" s="16">
        <v>-0.53993826424778579</v>
      </c>
      <c r="L54" s="16">
        <v>-2.0003128537621286</v>
      </c>
      <c r="M54" s="16">
        <v>-0.57898993347364003</v>
      </c>
      <c r="N54" s="17">
        <v>8</v>
      </c>
      <c r="O54" s="17">
        <v>20.333333333333332</v>
      </c>
      <c r="P54" s="17">
        <f t="shared" si="1"/>
        <v>-2.4423470353692043</v>
      </c>
      <c r="Q54" s="17">
        <f t="shared" si="1"/>
        <v>-1.3655896877581997</v>
      </c>
    </row>
    <row r="55" spans="1:17">
      <c r="A55" s="13" t="s">
        <v>91</v>
      </c>
      <c r="B55" s="14" t="s">
        <v>25</v>
      </c>
      <c r="C55" s="14" t="s">
        <v>28</v>
      </c>
      <c r="D55" s="14" t="s">
        <v>50</v>
      </c>
      <c r="E55" s="15">
        <v>7.5617609024047852</v>
      </c>
      <c r="F55" s="15">
        <v>18.7</v>
      </c>
      <c r="G55" s="15">
        <v>16.73</v>
      </c>
      <c r="H55" s="16">
        <v>-0.2141486148553387</v>
      </c>
      <c r="I55" s="16">
        <v>0.1627224196147066</v>
      </c>
      <c r="J55" s="16">
        <v>0.15418885370721397</v>
      </c>
      <c r="K55" s="16">
        <v>0.73449210832157619</v>
      </c>
      <c r="L55" s="16">
        <v>0.4492319701800217</v>
      </c>
      <c r="M55" s="16">
        <v>-1.092387178386744</v>
      </c>
      <c r="N55" s="17">
        <v>9.9500000000000011</v>
      </c>
      <c r="O55" s="17">
        <v>20.761538461538464</v>
      </c>
      <c r="P55" s="17">
        <f t="shared" si="1"/>
        <v>-2.2027925204514638</v>
      </c>
      <c r="Q55" s="17">
        <f t="shared" si="1"/>
        <v>-1.3393596438656885</v>
      </c>
    </row>
    <row r="56" spans="1:17">
      <c r="A56" s="13" t="s">
        <v>92</v>
      </c>
      <c r="B56" s="14" t="s">
        <v>25</v>
      </c>
      <c r="C56" s="14" t="s">
        <v>28</v>
      </c>
      <c r="D56" s="14" t="s">
        <v>23</v>
      </c>
      <c r="E56" s="15">
        <v>11.005009651184082</v>
      </c>
      <c r="F56" s="15">
        <v>25.3</v>
      </c>
      <c r="G56" s="15">
        <v>26.28</v>
      </c>
      <c r="H56" s="16">
        <v>1.6899389291448721</v>
      </c>
      <c r="I56" s="16">
        <v>0.49863017960459283</v>
      </c>
      <c r="J56" s="16">
        <v>3.5179429213271844</v>
      </c>
      <c r="K56" s="16">
        <v>0.44745225710985548</v>
      </c>
      <c r="L56" s="16">
        <v>0.96445159962800275</v>
      </c>
      <c r="M56" s="16">
        <v>-0.69427642138256662</v>
      </c>
      <c r="N56" s="17">
        <v>16.149999999999999</v>
      </c>
      <c r="O56" s="17">
        <v>15.666666666666666</v>
      </c>
      <c r="P56" s="17">
        <f t="shared" si="1"/>
        <v>-1.6471094386005523</v>
      </c>
      <c r="Q56" s="17">
        <f t="shared" si="1"/>
        <v>-1.6832418870174617</v>
      </c>
    </row>
    <row r="57" spans="1:17">
      <c r="A57" s="13" t="s">
        <v>93</v>
      </c>
      <c r="B57" s="14" t="s">
        <v>0</v>
      </c>
      <c r="C57" s="14" t="s">
        <v>26</v>
      </c>
      <c r="D57" s="14" t="s">
        <v>41</v>
      </c>
      <c r="E57" s="15">
        <v>4.3265523910522461</v>
      </c>
      <c r="F57" s="15">
        <v>6.8</v>
      </c>
      <c r="G57" s="15">
        <v>0</v>
      </c>
      <c r="H57" s="16">
        <v>2.4547380376581732E-2</v>
      </c>
      <c r="I57" s="16">
        <v>-0.68286754975880493</v>
      </c>
      <c r="J57" s="16">
        <v>7.0810872391109184E-2</v>
      </c>
      <c r="K57" s="16">
        <v>0.1843378121303538</v>
      </c>
      <c r="L57" s="16">
        <v>0.53454621416478099</v>
      </c>
      <c r="M57" s="16">
        <v>2.059606198820652</v>
      </c>
      <c r="N57" s="17">
        <v>20.21282324034399</v>
      </c>
      <c r="O57" s="17">
        <v>16.973063494156726</v>
      </c>
      <c r="P57" s="17">
        <f t="shared" si="1"/>
        <v>-1.3730455824320176</v>
      </c>
      <c r="Q57" s="17">
        <f t="shared" si="1"/>
        <v>-1.5875375042968816</v>
      </c>
    </row>
    <row r="58" spans="1:17">
      <c r="A58" s="13" t="s">
        <v>94</v>
      </c>
      <c r="B58" s="14" t="s">
        <v>25</v>
      </c>
      <c r="C58" s="14" t="s">
        <v>19</v>
      </c>
      <c r="D58" s="14" t="s">
        <v>20</v>
      </c>
      <c r="E58" s="15">
        <v>0</v>
      </c>
      <c r="F58" s="15">
        <v>0</v>
      </c>
      <c r="G58" s="15">
        <v>22.17</v>
      </c>
      <c r="H58" s="16">
        <v>0.7156433010653801</v>
      </c>
      <c r="I58" s="16">
        <v>0.9228292014891889</v>
      </c>
      <c r="J58" s="16">
        <v>0.44312940967340525</v>
      </c>
      <c r="K58" s="16">
        <v>0.37078479392823005</v>
      </c>
      <c r="L58" s="16">
        <v>0.86876086991806067</v>
      </c>
      <c r="M58" s="16">
        <v>-0.22886169013108348</v>
      </c>
      <c r="N58" s="17">
        <v>22.4</v>
      </c>
      <c r="O58" s="17">
        <v>25.066666666666666</v>
      </c>
      <c r="P58" s="17">
        <f t="shared" si="1"/>
        <v>-1.2425064683281788</v>
      </c>
      <c r="Q58" s="17">
        <f t="shared" si="1"/>
        <v>-1.095059887063742</v>
      </c>
    </row>
    <row r="59" spans="1:17">
      <c r="A59" s="13" t="s">
        <v>95</v>
      </c>
      <c r="B59" s="14" t="s">
        <v>0</v>
      </c>
      <c r="C59" s="14" t="s">
        <v>22</v>
      </c>
      <c r="D59" s="14" t="s">
        <v>34</v>
      </c>
      <c r="E59" s="15">
        <v>2.4116613864898682</v>
      </c>
      <c r="F59" s="15">
        <v>8.6</v>
      </c>
      <c r="G59" s="15">
        <v>0</v>
      </c>
      <c r="H59" s="16">
        <v>-0.79954531802326856</v>
      </c>
      <c r="I59" s="16">
        <v>-0.29783698001591641</v>
      </c>
      <c r="J59" s="16">
        <v>-0.37254943087134834</v>
      </c>
      <c r="K59" s="16">
        <v>0.14382822156536221</v>
      </c>
      <c r="L59" s="16">
        <v>0.25070143692212321</v>
      </c>
      <c r="M59" s="16">
        <v>5.8663657294196155E-2</v>
      </c>
      <c r="N59" s="17">
        <v>44.208182877523384</v>
      </c>
      <c r="O59" s="17">
        <v>40.37048967346513</v>
      </c>
      <c r="P59" s="17">
        <f t="shared" si="1"/>
        <v>-0.23271730715871017</v>
      </c>
      <c r="Q59" s="17">
        <f t="shared" si="1"/>
        <v>-0.39005152680828103</v>
      </c>
    </row>
    <row r="60" spans="1:17">
      <c r="A60" s="13" t="s">
        <v>96</v>
      </c>
      <c r="B60" s="14" t="s">
        <v>32</v>
      </c>
      <c r="C60" s="14" t="s">
        <v>26</v>
      </c>
      <c r="D60" s="12" t="s">
        <v>97</v>
      </c>
      <c r="E60" s="15">
        <v>0</v>
      </c>
      <c r="F60" s="15">
        <v>0</v>
      </c>
      <c r="G60" s="15">
        <v>0</v>
      </c>
      <c r="H60" s="16">
        <v>-0.16520233290171141</v>
      </c>
      <c r="I60" s="16">
        <v>-0.54727013989871376</v>
      </c>
      <c r="J60" s="16">
        <v>-0.6244721918548467</v>
      </c>
      <c r="K60" s="16">
        <v>0.54965190231059979</v>
      </c>
      <c r="L60" s="16">
        <v>-0.96842399634733656</v>
      </c>
      <c r="M60" s="16">
        <v>-1.9211155247613592</v>
      </c>
      <c r="N60" s="17">
        <v>64.375</v>
      </c>
      <c r="O60" s="17">
        <v>54.333333333333336</v>
      </c>
      <c r="P60" s="17">
        <f t="shared" si="1"/>
        <v>0.5916777203950857</v>
      </c>
      <c r="Q60" s="17">
        <f t="shared" si="1"/>
        <v>0.17376927497863759</v>
      </c>
    </row>
    <row r="61" spans="1:17">
      <c r="A61" s="13" t="s">
        <v>98</v>
      </c>
      <c r="B61" s="14" t="s">
        <v>32</v>
      </c>
      <c r="C61" s="14" t="s">
        <v>19</v>
      </c>
      <c r="D61" s="14" t="s">
        <v>20</v>
      </c>
      <c r="E61" s="15">
        <v>6.0296216011047363</v>
      </c>
      <c r="F61" s="15">
        <v>8.4</v>
      </c>
      <c r="G61" s="15">
        <v>0</v>
      </c>
      <c r="H61" s="16">
        <v>-0.47833641619099582</v>
      </c>
      <c r="I61" s="16">
        <v>-1.2816210246421076</v>
      </c>
      <c r="J61" s="16">
        <v>-0.83118931523368067</v>
      </c>
      <c r="K61" s="16">
        <v>-1.565610323608166</v>
      </c>
      <c r="L61" s="16">
        <v>-0.19975226134246576</v>
      </c>
      <c r="M61" s="16">
        <v>-0.55079430499881576</v>
      </c>
      <c r="N61" s="17">
        <v>13.66121244521886</v>
      </c>
      <c r="O61" s="17">
        <v>22.892655709794859</v>
      </c>
      <c r="P61" s="17">
        <f t="shared" si="1"/>
        <v>-1.8437183383414855</v>
      </c>
      <c r="Q61" s="17">
        <f t="shared" si="1"/>
        <v>-1.2143823849563149</v>
      </c>
    </row>
    <row r="62" spans="1:17">
      <c r="A62" s="13" t="s">
        <v>99</v>
      </c>
      <c r="B62" s="14" t="s">
        <v>32</v>
      </c>
      <c r="C62" s="14" t="s">
        <v>26</v>
      </c>
      <c r="D62" s="14" t="s">
        <v>34</v>
      </c>
      <c r="E62" s="15">
        <v>0</v>
      </c>
      <c r="F62" s="15">
        <v>0</v>
      </c>
      <c r="G62" s="15">
        <v>0</v>
      </c>
      <c r="H62" s="16">
        <v>-1.3534862782933625</v>
      </c>
      <c r="I62" s="16">
        <v>-1.4390309380489918</v>
      </c>
      <c r="J62" s="16">
        <v>-0.95352789129251425</v>
      </c>
      <c r="K62" s="16">
        <v>-0.20819640111123661</v>
      </c>
      <c r="L62" s="16">
        <v>-1.3259410970645493</v>
      </c>
      <c r="M62" s="16">
        <v>0.54354383524447625</v>
      </c>
      <c r="N62" s="17">
        <v>61.5</v>
      </c>
      <c r="O62" s="17">
        <v>52.25</v>
      </c>
      <c r="P62" s="17">
        <f t="shared" si="1"/>
        <v>0.46837893351873361</v>
      </c>
      <c r="Q62" s="17">
        <f t="shared" si="1"/>
        <v>9.0060823918181127E-2</v>
      </c>
    </row>
    <row r="63" spans="1:17">
      <c r="A63" s="13" t="s">
        <v>100</v>
      </c>
      <c r="B63" s="14" t="s">
        <v>44</v>
      </c>
      <c r="C63" s="14" t="s">
        <v>33</v>
      </c>
      <c r="D63" s="14" t="s">
        <v>37</v>
      </c>
      <c r="E63" s="15">
        <v>0</v>
      </c>
      <c r="F63" s="15">
        <v>0</v>
      </c>
      <c r="G63" s="15">
        <v>0</v>
      </c>
      <c r="H63" s="16">
        <v>-0.90669870691387777</v>
      </c>
      <c r="I63" s="16">
        <v>-0.89315920825519779</v>
      </c>
      <c r="J63" s="16">
        <v>-1.085115027874727</v>
      </c>
      <c r="K63" s="16">
        <v>-1.5909270835921683</v>
      </c>
      <c r="L63" s="16">
        <v>-1.1847757979141824</v>
      </c>
      <c r="M63" s="16">
        <v>-0.28411460584985804</v>
      </c>
      <c r="N63" s="17">
        <v>51.099999999999994</v>
      </c>
      <c r="O63" s="17">
        <v>50.16626664554957</v>
      </c>
      <c r="P63" s="17">
        <f t="shared" si="1"/>
        <v>4.4007100728832231E-2</v>
      </c>
      <c r="Q63" s="17">
        <f t="shared" si="1"/>
        <v>6.6506903361427012E-3</v>
      </c>
    </row>
    <row r="64" spans="1:17">
      <c r="A64" s="13" t="s">
        <v>101</v>
      </c>
      <c r="B64" s="14" t="s">
        <v>25</v>
      </c>
      <c r="C64" s="14" t="s">
        <v>28</v>
      </c>
      <c r="D64" s="14" t="s">
        <v>23</v>
      </c>
      <c r="E64" s="15">
        <v>4.1118221282958984</v>
      </c>
      <c r="F64" s="15">
        <v>9.1</v>
      </c>
      <c r="G64" s="15">
        <v>10.72</v>
      </c>
      <c r="H64" s="16">
        <v>1.7255006785365856</v>
      </c>
      <c r="I64" s="16">
        <v>1.4467693616776964</v>
      </c>
      <c r="J64" s="16">
        <v>1.1283519604183008</v>
      </c>
      <c r="K64" s="16">
        <v>0.65591549450995379</v>
      </c>
      <c r="L64" s="16">
        <v>0.94688341464342729</v>
      </c>
      <c r="M64" s="16">
        <v>-0.77490666729046276</v>
      </c>
      <c r="N64" s="17">
        <v>10</v>
      </c>
      <c r="O64" s="17">
        <v>6.3571428571428568</v>
      </c>
      <c r="P64" s="17">
        <f t="shared" si="1"/>
        <v>-2.1972245773362196</v>
      </c>
      <c r="Q64" s="17">
        <f t="shared" si="1"/>
        <v>-2.6899091140315599</v>
      </c>
    </row>
    <row r="65" spans="1:17">
      <c r="A65" s="13" t="s">
        <v>102</v>
      </c>
      <c r="B65" s="14" t="s">
        <v>25</v>
      </c>
      <c r="C65" s="14" t="s">
        <v>26</v>
      </c>
      <c r="D65" s="14" t="s">
        <v>23</v>
      </c>
      <c r="E65" s="15">
        <v>10.858542442321777</v>
      </c>
      <c r="F65" s="15">
        <v>25.4</v>
      </c>
      <c r="G65" s="15">
        <v>0</v>
      </c>
      <c r="H65" s="16">
        <v>1.9198740513913086</v>
      </c>
      <c r="I65" s="16">
        <v>1.4202477177844322</v>
      </c>
      <c r="J65" s="16">
        <v>0.56569508874848773</v>
      </c>
      <c r="K65" s="16">
        <v>0.70329218649054848</v>
      </c>
      <c r="L65" s="16">
        <v>0.88429028754053285</v>
      </c>
      <c r="M65" s="16">
        <v>7.7429875002889281E-2</v>
      </c>
      <c r="N65" s="17">
        <v>4.7359224112584046</v>
      </c>
      <c r="O65" s="17">
        <v>7.4286034478859095</v>
      </c>
      <c r="P65" s="17">
        <f t="shared" si="1"/>
        <v>-3.0014762846037204</v>
      </c>
      <c r="Q65" s="17">
        <f t="shared" si="1"/>
        <v>-2.5226423216000864</v>
      </c>
    </row>
    <row r="66" spans="1:17">
      <c r="A66" s="13" t="s">
        <v>103</v>
      </c>
      <c r="B66" s="14" t="s">
        <v>32</v>
      </c>
      <c r="C66" s="14" t="s">
        <v>22</v>
      </c>
      <c r="D66" s="14" t="s">
        <v>34</v>
      </c>
      <c r="E66" s="15">
        <v>0</v>
      </c>
      <c r="F66" s="15">
        <v>0</v>
      </c>
      <c r="G66" s="15">
        <v>0</v>
      </c>
      <c r="H66" s="16">
        <v>-0.80872285536815858</v>
      </c>
      <c r="I66" s="16">
        <v>0.4717856929630625</v>
      </c>
      <c r="J66" s="16">
        <v>-0.9558618595192907</v>
      </c>
      <c r="K66" s="16">
        <v>-0.76876338864031879</v>
      </c>
      <c r="L66" s="16">
        <v>-0.66986806683919675</v>
      </c>
      <c r="M66" s="16">
        <v>1.5504817615021544</v>
      </c>
      <c r="N66" s="17">
        <v>45.5</v>
      </c>
      <c r="O66" s="17">
        <v>39.700000000000003</v>
      </c>
      <c r="P66" s="17">
        <f t="shared" si="1"/>
        <v>-0.18048837571229367</v>
      </c>
      <c r="Q66" s="17">
        <f t="shared" si="1"/>
        <v>-0.41798091603999488</v>
      </c>
    </row>
    <row r="67" spans="1:17">
      <c r="A67" s="13" t="s">
        <v>104</v>
      </c>
      <c r="B67" s="14" t="s">
        <v>32</v>
      </c>
      <c r="C67" s="14" t="s">
        <v>45</v>
      </c>
      <c r="D67" s="14" t="s">
        <v>34</v>
      </c>
      <c r="E67" s="15">
        <v>0</v>
      </c>
      <c r="F67" s="15">
        <v>0</v>
      </c>
      <c r="G67" s="15">
        <v>0</v>
      </c>
      <c r="H67" s="16">
        <v>-1.372037546558033</v>
      </c>
      <c r="I67" s="16">
        <v>-2.6953444110313005</v>
      </c>
      <c r="J67" s="16">
        <v>-0.91792976822229355</v>
      </c>
      <c r="K67" s="16">
        <v>-1.887412450708702</v>
      </c>
      <c r="L67" s="16">
        <v>-1.5646084448067108</v>
      </c>
      <c r="M67" s="16">
        <v>0.78958413571462238</v>
      </c>
      <c r="N67" s="17">
        <v>21.631348001677225</v>
      </c>
      <c r="O67" s="17">
        <v>35.163740529009189</v>
      </c>
      <c r="P67" s="17">
        <f t="shared" ref="P67:Q104" si="2">IF(N67="","",LN(N67/(100-N67)))</f>
        <v>-1.2872804414847714</v>
      </c>
      <c r="Q67" s="17">
        <f t="shared" si="2"/>
        <v>-0.61184955352040937</v>
      </c>
    </row>
    <row r="68" spans="1:17">
      <c r="A68" s="13" t="s">
        <v>105</v>
      </c>
      <c r="B68" s="14" t="s">
        <v>25</v>
      </c>
      <c r="C68" s="14" t="s">
        <v>28</v>
      </c>
      <c r="D68" s="14" t="s">
        <v>23</v>
      </c>
      <c r="E68" s="15">
        <v>5.924830436706543</v>
      </c>
      <c r="F68" s="15">
        <v>15.4</v>
      </c>
      <c r="G68" s="15">
        <v>15.8</v>
      </c>
      <c r="H68" s="16">
        <v>1.8331041128412913</v>
      </c>
      <c r="I68" s="16">
        <v>1.1579452682365912</v>
      </c>
      <c r="J68" s="16">
        <v>1.9976092466953752</v>
      </c>
      <c r="K68" s="16">
        <v>0.73435969698401582</v>
      </c>
      <c r="L68" s="16">
        <v>0.89079033548782061</v>
      </c>
      <c r="M68" s="16">
        <v>-0.8296260231429412</v>
      </c>
      <c r="N68" s="17">
        <v>6.3000000000000007</v>
      </c>
      <c r="O68" s="17">
        <v>5</v>
      </c>
      <c r="P68" s="17">
        <f t="shared" si="2"/>
        <v>-2.6995485558468895</v>
      </c>
      <c r="Q68" s="17">
        <f t="shared" si="2"/>
        <v>-2.9444389791664407</v>
      </c>
    </row>
    <row r="69" spans="1:17">
      <c r="A69" s="13" t="s">
        <v>106</v>
      </c>
      <c r="B69" s="14" t="s">
        <v>32</v>
      </c>
      <c r="C69" s="14" t="s">
        <v>33</v>
      </c>
      <c r="D69" s="14" t="s">
        <v>20</v>
      </c>
      <c r="E69" s="15">
        <v>7.0677900314331055</v>
      </c>
      <c r="F69" s="15">
        <v>10.7</v>
      </c>
      <c r="G69" s="15">
        <v>0</v>
      </c>
      <c r="H69" s="16">
        <v>-1.5535080258372889</v>
      </c>
      <c r="I69" s="16">
        <v>-1.9458285718429047</v>
      </c>
      <c r="J69" s="16">
        <v>-0.96480620310175946</v>
      </c>
      <c r="K69" s="16">
        <v>-2.4828222237995679</v>
      </c>
      <c r="L69" s="16">
        <v>-0.70668631142943306</v>
      </c>
      <c r="M69" s="16">
        <v>-0.20903113823748723</v>
      </c>
      <c r="N69" s="17">
        <v>35.754256237798288</v>
      </c>
      <c r="O69" s="17">
        <v>47.925136615572391</v>
      </c>
      <c r="P69" s="17">
        <f t="shared" si="2"/>
        <v>-0.58604615897854884</v>
      </c>
      <c r="Q69" s="17">
        <f t="shared" si="2"/>
        <v>-8.3042224165370007E-2</v>
      </c>
    </row>
    <row r="70" spans="1:17">
      <c r="A70" s="13" t="s">
        <v>107</v>
      </c>
      <c r="B70" s="14" t="s">
        <v>0</v>
      </c>
      <c r="C70" s="14" t="s">
        <v>22</v>
      </c>
      <c r="D70" s="14" t="s">
        <v>52</v>
      </c>
      <c r="E70" s="15">
        <v>0</v>
      </c>
      <c r="F70" s="15">
        <v>0</v>
      </c>
      <c r="G70" s="15">
        <v>0</v>
      </c>
      <c r="H70" s="16">
        <v>-0.23816730568264211</v>
      </c>
      <c r="I70" s="16">
        <v>0.59662926484821033</v>
      </c>
      <c r="J70" s="16">
        <v>-0.15166270502145388</v>
      </c>
      <c r="K70" s="16">
        <v>0.34262892455763927</v>
      </c>
      <c r="L70" s="16">
        <v>-6.9038420447015802E-2</v>
      </c>
      <c r="M70" s="16">
        <v>2.1017369082994737</v>
      </c>
      <c r="N70" s="17">
        <v>16.263865383229518</v>
      </c>
      <c r="O70" s="17">
        <v>15.023130769786485</v>
      </c>
      <c r="P70" s="17">
        <f t="shared" si="2"/>
        <v>-1.6387248008706794</v>
      </c>
      <c r="Q70" s="17">
        <f t="shared" si="2"/>
        <v>-1.7327880280727015</v>
      </c>
    </row>
    <row r="71" spans="1:17">
      <c r="A71" s="13" t="s">
        <v>108</v>
      </c>
      <c r="B71" s="14" t="s">
        <v>32</v>
      </c>
      <c r="C71" s="14" t="s">
        <v>26</v>
      </c>
      <c r="D71" s="14" t="s">
        <v>41</v>
      </c>
      <c r="E71" s="15">
        <v>0</v>
      </c>
      <c r="F71" s="15">
        <v>0</v>
      </c>
      <c r="G71" s="15">
        <v>0</v>
      </c>
      <c r="H71" s="16">
        <v>-0.98535789941228957</v>
      </c>
      <c r="I71" s="16">
        <v>-0.15082208507112096</v>
      </c>
      <c r="J71" s="16">
        <v>-1.0644537336452677</v>
      </c>
      <c r="K71" s="16">
        <v>-1.4677219951303628</v>
      </c>
      <c r="L71" s="16">
        <v>-3.1233415423172213</v>
      </c>
      <c r="M71" s="16">
        <v>2.2610053029612365</v>
      </c>
      <c r="N71" s="17">
        <v>18.700000000000003</v>
      </c>
      <c r="O71" s="17">
        <v>36.200000000000003</v>
      </c>
      <c r="P71" s="17">
        <f t="shared" si="2"/>
        <v>-1.4696224926932238</v>
      </c>
      <c r="Q71" s="17">
        <f t="shared" si="2"/>
        <v>-0.56669407151901874</v>
      </c>
    </row>
    <row r="72" spans="1:17">
      <c r="A72" s="13" t="s">
        <v>109</v>
      </c>
      <c r="B72" s="14" t="s">
        <v>0</v>
      </c>
      <c r="C72" s="14" t="s">
        <v>22</v>
      </c>
      <c r="D72" s="14" t="s">
        <v>23</v>
      </c>
      <c r="E72" s="15">
        <v>0</v>
      </c>
      <c r="F72" s="15">
        <v>0</v>
      </c>
      <c r="G72" s="15">
        <v>0</v>
      </c>
      <c r="H72" s="16">
        <v>-0.74104817331353279</v>
      </c>
      <c r="I72" s="16">
        <v>0.2942035293333834</v>
      </c>
      <c r="J72" s="16">
        <v>-0.76713381307087514</v>
      </c>
      <c r="K72" s="16">
        <v>0.18481712778698606</v>
      </c>
      <c r="L72" s="16">
        <v>9.4689607141845114E-2</v>
      </c>
      <c r="M72" s="16">
        <v>0.53872632559281763</v>
      </c>
      <c r="N72" s="17">
        <v>11.750000000000002</v>
      </c>
      <c r="O72" s="17">
        <v>22.758744394618834</v>
      </c>
      <c r="P72" s="17">
        <f t="shared" si="2"/>
        <v>-2.0163204552232381</v>
      </c>
      <c r="Q72" s="17">
        <f t="shared" si="2"/>
        <v>-1.2219842727834977</v>
      </c>
    </row>
    <row r="73" spans="1:17">
      <c r="A73" s="13" t="s">
        <v>110</v>
      </c>
      <c r="B73" s="14" t="s">
        <v>0</v>
      </c>
      <c r="C73" s="14" t="s">
        <v>22</v>
      </c>
      <c r="D73" s="14" t="s">
        <v>30</v>
      </c>
      <c r="E73" s="15">
        <v>3.3637797832489014</v>
      </c>
      <c r="F73" s="15">
        <v>6.4</v>
      </c>
      <c r="G73" s="15">
        <v>0</v>
      </c>
      <c r="H73" s="16">
        <v>-0.54604467139798452</v>
      </c>
      <c r="I73" s="16">
        <v>-0.23964008221599847</v>
      </c>
      <c r="J73" s="16">
        <v>-0.60991247214203126</v>
      </c>
      <c r="K73" s="16">
        <v>0.16078867254943469</v>
      </c>
      <c r="L73" s="16">
        <v>-0.12653703643005818</v>
      </c>
      <c r="M73" s="16">
        <v>0.73647103055641039</v>
      </c>
      <c r="N73" s="17">
        <v>53.46896136607397</v>
      </c>
      <c r="O73" s="17">
        <v>45.803163600542852</v>
      </c>
      <c r="P73" s="17">
        <f t="shared" si="2"/>
        <v>0.13898173674170852</v>
      </c>
      <c r="Q73" s="17">
        <f t="shared" si="2"/>
        <v>-0.16826937474607373</v>
      </c>
    </row>
    <row r="74" spans="1:17">
      <c r="A74" s="13" t="s">
        <v>111</v>
      </c>
      <c r="B74" s="14" t="s">
        <v>32</v>
      </c>
      <c r="C74" s="14" t="s">
        <v>26</v>
      </c>
      <c r="D74" s="14" t="s">
        <v>52</v>
      </c>
      <c r="E74" s="15">
        <v>2.2495124340057373</v>
      </c>
      <c r="F74" s="15">
        <v>3.4</v>
      </c>
      <c r="G74" s="15">
        <v>0</v>
      </c>
      <c r="H74" s="16">
        <v>-0.70333468282579803</v>
      </c>
      <c r="I74" s="16">
        <v>-1.5266291797982934</v>
      </c>
      <c r="J74" s="16">
        <v>-0.85262746998164096</v>
      </c>
      <c r="K74" s="16">
        <v>0.36718371013202716</v>
      </c>
      <c r="L74" s="16">
        <v>-0.40038155872158326</v>
      </c>
      <c r="M74" s="16">
        <v>1.6732167052139391</v>
      </c>
      <c r="N74" s="17">
        <v>33.799999999999997</v>
      </c>
      <c r="O74" s="17">
        <v>32.883333333333333</v>
      </c>
      <c r="P74" s="17">
        <f t="shared" si="2"/>
        <v>-0.67221966045398951</v>
      </c>
      <c r="Q74" s="17">
        <f t="shared" si="2"/>
        <v>-0.71346645482883897</v>
      </c>
    </row>
    <row r="75" spans="1:17">
      <c r="A75" s="13" t="s">
        <v>112</v>
      </c>
      <c r="B75" s="14" t="s">
        <v>25</v>
      </c>
      <c r="C75" s="14" t="s">
        <v>28</v>
      </c>
      <c r="D75" s="14" t="s">
        <v>23</v>
      </c>
      <c r="E75" s="15">
        <v>9.2699079513549805</v>
      </c>
      <c r="F75" s="15">
        <v>20.6</v>
      </c>
      <c r="G75" s="15">
        <v>26.17</v>
      </c>
      <c r="H75" s="16">
        <v>0.78106892931865113</v>
      </c>
      <c r="I75" s="16">
        <v>0.17292875609998015</v>
      </c>
      <c r="J75" s="16">
        <v>7.1345206559341914E-2</v>
      </c>
      <c r="K75" s="16">
        <v>0.67063590741309065</v>
      </c>
      <c r="L75" s="16">
        <v>0.4278785925204513</v>
      </c>
      <c r="M75" s="16">
        <v>-1.0176155501881654</v>
      </c>
      <c r="N75" s="17">
        <v>19.5</v>
      </c>
      <c r="O75" s="17">
        <v>25.457142857142859</v>
      </c>
      <c r="P75" s="17">
        <f t="shared" si="2"/>
        <v>-1.4178427188548166</v>
      </c>
      <c r="Q75" s="17">
        <f t="shared" si="2"/>
        <v>-1.0743778576659191</v>
      </c>
    </row>
    <row r="76" spans="1:17">
      <c r="A76" s="13" t="s">
        <v>113</v>
      </c>
      <c r="B76" s="14" t="s">
        <v>25</v>
      </c>
      <c r="C76" s="14" t="s">
        <v>28</v>
      </c>
      <c r="D76" s="14" t="s">
        <v>54</v>
      </c>
      <c r="E76" s="15">
        <v>9.2659244537353516</v>
      </c>
      <c r="F76" s="15">
        <v>25.4</v>
      </c>
      <c r="G76" s="15">
        <v>21.25</v>
      </c>
      <c r="H76" s="16">
        <v>0.86030387416160226</v>
      </c>
      <c r="I76" s="16">
        <v>0.78053460258674268</v>
      </c>
      <c r="J76" s="16">
        <v>0.13296645014238312</v>
      </c>
      <c r="K76" s="16">
        <v>0.46055760025975528</v>
      </c>
      <c r="L76" s="16">
        <v>0.47917298667459968</v>
      </c>
      <c r="M76" s="16">
        <v>-0.28795108675138337</v>
      </c>
      <c r="N76" s="17">
        <v>19.25</v>
      </c>
      <c r="O76" s="17">
        <v>25.821428571428573</v>
      </c>
      <c r="P76" s="17">
        <f t="shared" si="2"/>
        <v>-1.4338469013689727</v>
      </c>
      <c r="Q76" s="17">
        <f t="shared" si="2"/>
        <v>-1.0552706017173477</v>
      </c>
    </row>
    <row r="77" spans="1:17">
      <c r="A77" s="13" t="s">
        <v>114</v>
      </c>
      <c r="B77" s="14" t="s">
        <v>32</v>
      </c>
      <c r="C77" s="14" t="s">
        <v>28</v>
      </c>
      <c r="D77" s="14" t="s">
        <v>23</v>
      </c>
      <c r="E77" s="15">
        <v>0</v>
      </c>
      <c r="F77" s="15">
        <v>0</v>
      </c>
      <c r="G77" s="15">
        <v>0</v>
      </c>
      <c r="H77" s="16">
        <v>-0.61502591800402684</v>
      </c>
      <c r="I77" s="16">
        <v>0.61608396154691725</v>
      </c>
      <c r="J77" s="16">
        <v>-0.96300521547899831</v>
      </c>
      <c r="K77" s="16">
        <v>0.5469759984396777</v>
      </c>
      <c r="L77" s="16">
        <v>-0.27882298184032966</v>
      </c>
      <c r="M77" s="16">
        <v>-1.0211810728350093</v>
      </c>
      <c r="N77" s="17">
        <v>21.65</v>
      </c>
      <c r="O77" s="17">
        <v>28.919999999999998</v>
      </c>
      <c r="P77" s="17">
        <f t="shared" si="2"/>
        <v>-1.286180514353531</v>
      </c>
      <c r="Q77" s="17">
        <f t="shared" si="2"/>
        <v>-0.89927260599588665</v>
      </c>
    </row>
    <row r="78" spans="1:17">
      <c r="A78" s="13" t="s">
        <v>115</v>
      </c>
      <c r="B78" s="14" t="s">
        <v>0</v>
      </c>
      <c r="C78" s="14" t="s">
        <v>28</v>
      </c>
      <c r="D78" s="14" t="s">
        <v>50</v>
      </c>
      <c r="E78" s="15">
        <v>6.2389521598815918</v>
      </c>
      <c r="F78" s="15">
        <v>8.5</v>
      </c>
      <c r="G78" s="15">
        <v>0</v>
      </c>
      <c r="H78" s="16">
        <v>-1.0224082515407376</v>
      </c>
      <c r="I78" s="16">
        <v>-0.10563335920929084</v>
      </c>
      <c r="J78" s="16">
        <v>1.1124911241969121E-2</v>
      </c>
      <c r="K78" s="16">
        <v>0.68646005808490151</v>
      </c>
      <c r="L78" s="16">
        <v>0.3146760916714173</v>
      </c>
      <c r="M78" s="16">
        <v>-2.0651271730325766</v>
      </c>
      <c r="N78" s="17">
        <v>21.862746386333775</v>
      </c>
      <c r="O78" s="17">
        <v>41.464876336228365</v>
      </c>
      <c r="P78" s="17">
        <f t="shared" si="2"/>
        <v>-1.273682831916036</v>
      </c>
      <c r="Q78" s="17">
        <f t="shared" si="2"/>
        <v>-0.34478026304250065</v>
      </c>
    </row>
    <row r="79" spans="1:17">
      <c r="A79" s="13" t="s">
        <v>116</v>
      </c>
      <c r="B79" s="14" t="s">
        <v>44</v>
      </c>
      <c r="C79" s="14" t="s">
        <v>45</v>
      </c>
      <c r="D79" s="14" t="s">
        <v>34</v>
      </c>
      <c r="E79" s="15">
        <v>0</v>
      </c>
      <c r="F79" s="15">
        <v>0</v>
      </c>
      <c r="G79" s="15">
        <v>0</v>
      </c>
      <c r="H79" s="16">
        <v>0.19923602469903942</v>
      </c>
      <c r="I79" s="16">
        <v>-0.62115273870765353</v>
      </c>
      <c r="J79" s="16">
        <v>-1.1181460086229134</v>
      </c>
      <c r="K79" s="16">
        <v>-1.4468605225147302</v>
      </c>
      <c r="L79" s="16">
        <v>-1.8914594951313126</v>
      </c>
      <c r="M79" s="16">
        <v>0.1918269962395196</v>
      </c>
      <c r="N79" s="17">
        <v>38.719387755102041</v>
      </c>
      <c r="O79" s="17">
        <v>38.719387755102041</v>
      </c>
      <c r="P79" s="17">
        <f t="shared" si="2"/>
        <v>-0.45912306615057757</v>
      </c>
      <c r="Q79" s="17">
        <f t="shared" si="2"/>
        <v>-0.45912306615057757</v>
      </c>
    </row>
    <row r="80" spans="1:17">
      <c r="A80" s="13" t="s">
        <v>117</v>
      </c>
      <c r="B80" s="14" t="s">
        <v>25</v>
      </c>
      <c r="C80" s="14" t="s">
        <v>19</v>
      </c>
      <c r="D80" s="14" t="s">
        <v>30</v>
      </c>
      <c r="E80" s="15">
        <v>11.117453575134277</v>
      </c>
      <c r="F80" s="15">
        <v>13.1</v>
      </c>
      <c r="G80" s="15">
        <v>0</v>
      </c>
      <c r="H80" s="16">
        <v>-0.1624748339839143</v>
      </c>
      <c r="I80" s="16">
        <v>-0.15184405607039111</v>
      </c>
      <c r="J80" s="16">
        <v>1.3258728090770968</v>
      </c>
      <c r="K80" s="16">
        <v>0.23107652929268696</v>
      </c>
      <c r="L80" s="16">
        <v>0.61463081896476957</v>
      </c>
      <c r="M80" s="16">
        <v>-0.23310724361961627</v>
      </c>
      <c r="N80" s="17">
        <v>28.380901047712225</v>
      </c>
      <c r="O80" s="17">
        <v>30.555054759778869</v>
      </c>
      <c r="P80" s="17">
        <f t="shared" si="2"/>
        <v>-0.92564536292138144</v>
      </c>
      <c r="Q80" s="17">
        <f t="shared" si="2"/>
        <v>-0.8210041533172886</v>
      </c>
    </row>
    <row r="81" spans="1:17">
      <c r="A81" s="13" t="s">
        <v>118</v>
      </c>
      <c r="B81" s="14" t="s">
        <v>0</v>
      </c>
      <c r="C81" s="14" t="s">
        <v>28</v>
      </c>
      <c r="D81" s="14" t="s">
        <v>23</v>
      </c>
      <c r="E81" s="15">
        <v>10.637495994567871</v>
      </c>
      <c r="F81" s="15">
        <v>0</v>
      </c>
      <c r="G81" s="15">
        <v>0</v>
      </c>
      <c r="H81" s="16">
        <v>-0.45475817740463814</v>
      </c>
      <c r="I81" s="16">
        <v>0.91613370196484489</v>
      </c>
      <c r="J81" s="16">
        <v>-0.53401027507450904</v>
      </c>
      <c r="K81" s="16">
        <v>0.58728543708575476</v>
      </c>
      <c r="L81" s="16">
        <v>0.28227816687041657</v>
      </c>
      <c r="M81" s="16">
        <v>-0.75405544791876289</v>
      </c>
      <c r="N81" s="17">
        <v>18.649999999999999</v>
      </c>
      <c r="O81" s="17">
        <v>35.108333333333334</v>
      </c>
      <c r="P81" s="17">
        <f t="shared" si="2"/>
        <v>-1.4729146875752221</v>
      </c>
      <c r="Q81" s="17">
        <f t="shared" si="2"/>
        <v>-0.61428069359796955</v>
      </c>
    </row>
    <row r="82" spans="1:17">
      <c r="A82" s="13" t="s">
        <v>119</v>
      </c>
      <c r="B82" s="14" t="s">
        <v>25</v>
      </c>
      <c r="C82" s="14" t="s">
        <v>26</v>
      </c>
      <c r="D82" s="14" t="s">
        <v>41</v>
      </c>
      <c r="E82" s="15">
        <v>5.6566071510314941</v>
      </c>
      <c r="F82" s="15">
        <v>14.4</v>
      </c>
      <c r="G82" s="15">
        <v>0</v>
      </c>
      <c r="H82" s="16">
        <v>0.37581346620355915</v>
      </c>
      <c r="I82" s="16">
        <v>-1.0208794936808574</v>
      </c>
      <c r="J82" s="16">
        <v>2.8289905898694414</v>
      </c>
      <c r="K82" s="16">
        <v>0.44138214185715408</v>
      </c>
      <c r="L82" s="16">
        <v>0.98769867715754889</v>
      </c>
      <c r="M82" s="16">
        <v>1.8350367685709605</v>
      </c>
      <c r="N82" s="17">
        <v>28.873203997154768</v>
      </c>
      <c r="O82" s="17">
        <v>25.08115555777362</v>
      </c>
      <c r="P82" s="17">
        <f t="shared" si="2"/>
        <v>-0.90155017581102015</v>
      </c>
      <c r="Q82" s="17">
        <f t="shared" si="2"/>
        <v>-1.0942886639931462</v>
      </c>
    </row>
    <row r="83" spans="1:17">
      <c r="A83" s="13" t="s">
        <v>120</v>
      </c>
      <c r="B83" s="14" t="s">
        <v>25</v>
      </c>
      <c r="C83" s="14" t="s">
        <v>28</v>
      </c>
      <c r="D83" s="14" t="s">
        <v>23</v>
      </c>
      <c r="E83" s="15">
        <v>9.2411832809448242</v>
      </c>
      <c r="F83" s="15">
        <v>19.7</v>
      </c>
      <c r="G83" s="15">
        <v>24.47</v>
      </c>
      <c r="H83" s="16">
        <v>0.40410473543645892</v>
      </c>
      <c r="I83" s="16">
        <v>0.59095072505334645</v>
      </c>
      <c r="J83" s="16">
        <v>0.2186895487640427</v>
      </c>
      <c r="K83" s="16">
        <v>0.68246526479757252</v>
      </c>
      <c r="L83" s="16">
        <v>0.52244307391310685</v>
      </c>
      <c r="M83" s="16">
        <v>-0.69381372559999133</v>
      </c>
      <c r="N83" s="17">
        <v>36.450000000000003</v>
      </c>
      <c r="O83" s="17">
        <v>35.121428571428574</v>
      </c>
      <c r="P83" s="17">
        <f t="shared" si="2"/>
        <v>-0.55588553918079586</v>
      </c>
      <c r="Q83" s="17">
        <f t="shared" si="2"/>
        <v>-0.61370594609027418</v>
      </c>
    </row>
    <row r="84" spans="1:17">
      <c r="A84" s="13" t="s">
        <v>121</v>
      </c>
      <c r="B84" s="14" t="s">
        <v>25</v>
      </c>
      <c r="C84" s="14" t="s">
        <v>28</v>
      </c>
      <c r="D84" s="14" t="s">
        <v>23</v>
      </c>
      <c r="E84" s="15">
        <v>6.2749266624450684</v>
      </c>
      <c r="F84" s="15">
        <v>14.2</v>
      </c>
      <c r="G84" s="15">
        <v>14.51</v>
      </c>
      <c r="H84" s="16">
        <v>0.73809304521845109</v>
      </c>
      <c r="I84" s="16">
        <v>0.84947607289126592</v>
      </c>
      <c r="J84" s="16">
        <v>0.26106201528238032</v>
      </c>
      <c r="K84" s="16">
        <v>0.72008878745601512</v>
      </c>
      <c r="L84" s="16">
        <v>0.40858558543356227</v>
      </c>
      <c r="M84" s="16">
        <v>-0.49496107647384818</v>
      </c>
      <c r="N84" s="17">
        <v>14.75</v>
      </c>
      <c r="O84" s="17">
        <v>14.599999999999998</v>
      </c>
      <c r="P84" s="17">
        <f t="shared" si="2"/>
        <v>-1.7543450333777972</v>
      </c>
      <c r="Q84" s="17">
        <f t="shared" si="2"/>
        <v>-1.7663245720802336</v>
      </c>
    </row>
    <row r="85" spans="1:17">
      <c r="A85" s="13" t="s">
        <v>122</v>
      </c>
      <c r="B85" s="14" t="s">
        <v>0</v>
      </c>
      <c r="C85" s="14" t="s">
        <v>45</v>
      </c>
      <c r="D85" s="14" t="s">
        <v>20</v>
      </c>
      <c r="E85" s="15">
        <v>8.7426633834838867</v>
      </c>
      <c r="F85" s="15">
        <v>7.2</v>
      </c>
      <c r="G85" s="15">
        <v>0</v>
      </c>
      <c r="H85" s="16">
        <v>-2.9832561022826554E-2</v>
      </c>
      <c r="I85" s="16">
        <v>0.15361649419080758</v>
      </c>
      <c r="J85" s="16">
        <v>-0.57846391938384678</v>
      </c>
      <c r="K85" s="16">
        <v>0.20945162538466061</v>
      </c>
      <c r="L85" s="16">
        <v>-0.22565200479087796</v>
      </c>
      <c r="M85" s="16">
        <v>-0.38535948119277275</v>
      </c>
      <c r="N85" s="17">
        <v>12.140973702914003</v>
      </c>
      <c r="O85" s="17">
        <v>31.048710528987719</v>
      </c>
      <c r="P85" s="17">
        <f t="shared" si="2"/>
        <v>-1.9791475674633823</v>
      </c>
      <c r="Q85" s="17">
        <f t="shared" si="2"/>
        <v>-0.79784302694190057</v>
      </c>
    </row>
    <row r="86" spans="1:17">
      <c r="A86" s="13" t="s">
        <v>123</v>
      </c>
      <c r="B86" s="14" t="s">
        <v>25</v>
      </c>
      <c r="C86" s="14" t="s">
        <v>26</v>
      </c>
      <c r="D86" s="14" t="s">
        <v>37</v>
      </c>
      <c r="E86" s="15">
        <v>10.941156387329102</v>
      </c>
      <c r="F86" s="15">
        <v>14.7</v>
      </c>
      <c r="G86" s="15">
        <v>0</v>
      </c>
      <c r="H86" s="16">
        <v>0.49866859600533697</v>
      </c>
      <c r="I86" s="16">
        <v>2.1464104810278543E-2</v>
      </c>
      <c r="J86" s="16">
        <v>0.52689201566762056</v>
      </c>
      <c r="K86" s="16">
        <v>0.65170659728781044</v>
      </c>
      <c r="L86" s="16">
        <v>0.78927326661713604</v>
      </c>
      <c r="M86" s="16">
        <v>-0.21796259988646302</v>
      </c>
      <c r="N86" s="17">
        <v>32.66066296220977</v>
      </c>
      <c r="O86" s="17">
        <v>32.839238920547466</v>
      </c>
      <c r="P86" s="17">
        <f t="shared" si="2"/>
        <v>-0.72357318244534985</v>
      </c>
      <c r="Q86" s="17">
        <f t="shared" si="2"/>
        <v>-0.71546505554117068</v>
      </c>
    </row>
    <row r="87" spans="1:17">
      <c r="A87" s="13" t="s">
        <v>124</v>
      </c>
      <c r="B87" s="14" t="s">
        <v>25</v>
      </c>
      <c r="C87" s="14" t="s">
        <v>28</v>
      </c>
      <c r="D87" s="14" t="s">
        <v>20</v>
      </c>
      <c r="E87" s="15">
        <v>14.290908813476562</v>
      </c>
      <c r="F87" s="15">
        <v>29.8</v>
      </c>
      <c r="G87" s="15">
        <v>22.24</v>
      </c>
      <c r="H87" s="16">
        <v>0.64390196074269623</v>
      </c>
      <c r="I87" s="16">
        <v>0.78773167201532734</v>
      </c>
      <c r="J87" s="16">
        <v>0.41792946336087761</v>
      </c>
      <c r="K87" s="16">
        <v>0.64085419580366698</v>
      </c>
      <c r="L87" s="16">
        <v>0.73849542756043429</v>
      </c>
      <c r="M87" s="16">
        <v>-0.59498957556108889</v>
      </c>
      <c r="N87" s="17">
        <v>23.25</v>
      </c>
      <c r="O87" s="17">
        <v>17.45</v>
      </c>
      <c r="P87" s="17">
        <f t="shared" si="2"/>
        <v>-1.1942482544339412</v>
      </c>
      <c r="Q87" s="17">
        <f t="shared" si="2"/>
        <v>-1.5540645217177009</v>
      </c>
    </row>
    <row r="88" spans="1:17">
      <c r="A88" s="13" t="s">
        <v>125</v>
      </c>
      <c r="B88" s="14" t="s">
        <v>32</v>
      </c>
      <c r="C88" s="14" t="s">
        <v>33</v>
      </c>
      <c r="D88" s="14" t="s">
        <v>41</v>
      </c>
      <c r="E88" s="15">
        <v>3.8522536754608154</v>
      </c>
      <c r="F88" s="15">
        <v>0</v>
      </c>
      <c r="G88" s="15">
        <v>0</v>
      </c>
      <c r="H88" s="16">
        <v>-0.12830017869576582</v>
      </c>
      <c r="I88" s="16">
        <v>-0.81101587740604963</v>
      </c>
      <c r="J88" s="16">
        <v>-0.64609146540117268</v>
      </c>
      <c r="K88" s="16">
        <v>0.27784374928542954</v>
      </c>
      <c r="L88" s="16">
        <v>-0.4519652707623768</v>
      </c>
      <c r="M88" s="16">
        <v>1.2471729213465519</v>
      </c>
      <c r="N88" s="17">
        <v>58.849999999999994</v>
      </c>
      <c r="O88" s="17">
        <v>52.760000000000005</v>
      </c>
      <c r="P88" s="17">
        <f t="shared" si="2"/>
        <v>0.35776790658320673</v>
      </c>
      <c r="Q88" s="17">
        <f t="shared" si="2"/>
        <v>0.11051233651995249</v>
      </c>
    </row>
    <row r="89" spans="1:17">
      <c r="A89" s="13" t="s">
        <v>126</v>
      </c>
      <c r="B89" s="14" t="s">
        <v>32</v>
      </c>
      <c r="C89" s="14" t="s">
        <v>45</v>
      </c>
      <c r="D89" s="14" t="s">
        <v>30</v>
      </c>
      <c r="E89" s="15">
        <v>0</v>
      </c>
      <c r="F89" s="15">
        <v>0</v>
      </c>
      <c r="G89" s="15">
        <v>0</v>
      </c>
      <c r="H89" s="16">
        <v>-1.9989920434256188</v>
      </c>
      <c r="I89" s="16">
        <v>-2.2132050176804468</v>
      </c>
      <c r="J89" s="16">
        <v>-0.99420994861124456</v>
      </c>
      <c r="K89" s="16">
        <v>-2.3169007484327842</v>
      </c>
      <c r="L89" s="16">
        <v>-2.1724035445924788</v>
      </c>
      <c r="M89" s="16">
        <v>0.53475534419408233</v>
      </c>
      <c r="N89" s="17">
        <v>53.125</v>
      </c>
      <c r="O89" s="17">
        <v>38.416666666666664</v>
      </c>
      <c r="P89" s="17">
        <f t="shared" si="2"/>
        <v>0.12516314295400599</v>
      </c>
      <c r="Q89" s="17">
        <f t="shared" si="2"/>
        <v>-0.4718998779515533</v>
      </c>
    </row>
    <row r="90" spans="1:17">
      <c r="A90" s="13" t="s">
        <v>127</v>
      </c>
      <c r="B90" s="14" t="s">
        <v>25</v>
      </c>
      <c r="C90" s="14" t="s">
        <v>28</v>
      </c>
      <c r="D90" s="14" t="s">
        <v>23</v>
      </c>
      <c r="E90" s="15">
        <v>4.8191709518432617</v>
      </c>
      <c r="F90" s="15">
        <v>16.5</v>
      </c>
      <c r="G90" s="15">
        <v>0</v>
      </c>
      <c r="H90" s="16">
        <v>1.8141820540017333</v>
      </c>
      <c r="I90" s="16">
        <v>1.648737890492598</v>
      </c>
      <c r="J90" s="16">
        <v>1.0848500162111334</v>
      </c>
      <c r="K90" s="16">
        <v>0.70495169043656225</v>
      </c>
      <c r="L90" s="16">
        <v>0.9260949097893737</v>
      </c>
      <c r="M90" s="16">
        <v>-1.4142349447031579</v>
      </c>
      <c r="N90" s="17">
        <v>5.45</v>
      </c>
      <c r="O90" s="17">
        <v>4.6857142857142851</v>
      </c>
      <c r="P90" s="17">
        <f t="shared" si="2"/>
        <v>-2.8535131864293137</v>
      </c>
      <c r="Q90" s="17">
        <f t="shared" si="2"/>
        <v>-3.0126613356544389</v>
      </c>
    </row>
    <row r="91" spans="1:17">
      <c r="A91" s="13" t="s">
        <v>128</v>
      </c>
      <c r="B91" s="14" t="s">
        <v>25</v>
      </c>
      <c r="C91" s="14" t="s">
        <v>28</v>
      </c>
      <c r="D91" s="14" t="s">
        <v>23</v>
      </c>
      <c r="E91" s="15">
        <v>5.1586756706237793</v>
      </c>
      <c r="F91" s="15">
        <v>9</v>
      </c>
      <c r="G91" s="15">
        <v>0</v>
      </c>
      <c r="H91" s="16">
        <v>1.8472886962514876</v>
      </c>
      <c r="I91" s="16">
        <v>1.3014834336803445</v>
      </c>
      <c r="J91" s="16">
        <v>1.6391614457162555</v>
      </c>
      <c r="K91" s="16">
        <v>0.56587969003445138</v>
      </c>
      <c r="L91" s="16">
        <v>0.77652353169147659</v>
      </c>
      <c r="M91" s="16">
        <v>-0.44267014446848013</v>
      </c>
      <c r="N91" s="17">
        <v>14.2</v>
      </c>
      <c r="O91" s="17">
        <v>9.9571428571428573</v>
      </c>
      <c r="P91" s="17">
        <f t="shared" si="2"/>
        <v>-1.7987770418867015</v>
      </c>
      <c r="Q91" s="17">
        <f t="shared" si="2"/>
        <v>-2.2019955787525864</v>
      </c>
    </row>
    <row r="92" spans="1:17">
      <c r="A92" s="13" t="s">
        <v>129</v>
      </c>
      <c r="B92" s="14" t="s">
        <v>32</v>
      </c>
      <c r="C92" s="14" t="s">
        <v>19</v>
      </c>
      <c r="D92" s="14" t="s">
        <v>20</v>
      </c>
      <c r="E92" s="15">
        <v>0</v>
      </c>
      <c r="F92" s="15">
        <v>0</v>
      </c>
      <c r="G92" s="15">
        <v>0</v>
      </c>
      <c r="H92" s="16">
        <v>-1.9446347109335123</v>
      </c>
      <c r="I92" s="16">
        <v>-1.1974796153058178</v>
      </c>
      <c r="J92" s="16">
        <v>-0.94501355448961699</v>
      </c>
      <c r="K92" s="16">
        <v>-0.20229245507961041</v>
      </c>
      <c r="L92" s="16">
        <v>-0.13609618739973839</v>
      </c>
      <c r="M92" s="16">
        <v>-0.57852480955793673</v>
      </c>
      <c r="N92" s="17">
        <v>38.883333333333326</v>
      </c>
      <c r="O92" s="17">
        <v>38.883333333333326</v>
      </c>
      <c r="P92" s="17">
        <f t="shared" si="2"/>
        <v>-0.45221889604989635</v>
      </c>
      <c r="Q92" s="17">
        <f t="shared" si="2"/>
        <v>-0.45221889604989635</v>
      </c>
    </row>
    <row r="93" spans="1:17">
      <c r="A93" s="13" t="s">
        <v>130</v>
      </c>
      <c r="B93" s="14" t="s">
        <v>0</v>
      </c>
      <c r="C93" s="14" t="s">
        <v>26</v>
      </c>
      <c r="D93" s="14" t="s">
        <v>34</v>
      </c>
      <c r="E93" s="15">
        <v>7.0452852249145508</v>
      </c>
      <c r="F93" s="15">
        <v>5.4</v>
      </c>
      <c r="G93" s="15">
        <v>0</v>
      </c>
      <c r="H93" s="16">
        <v>-0.7614708593670142</v>
      </c>
      <c r="I93" s="16">
        <v>-0.23115563030575173</v>
      </c>
      <c r="J93" s="16">
        <v>-0.43003026631257912</v>
      </c>
      <c r="K93" s="16">
        <v>0.34807189107441749</v>
      </c>
      <c r="L93" s="16">
        <v>-1.2486937989838246E-2</v>
      </c>
      <c r="M93" s="16">
        <v>1.1286383212999518</v>
      </c>
      <c r="N93" s="17">
        <v>45.186628567240874</v>
      </c>
      <c r="O93" s="17">
        <v>29.111627241881731</v>
      </c>
      <c r="P93" s="17">
        <f t="shared" si="2"/>
        <v>-0.19313295352318796</v>
      </c>
      <c r="Q93" s="17">
        <f t="shared" si="2"/>
        <v>-0.8899687691898045</v>
      </c>
    </row>
    <row r="94" spans="1:17">
      <c r="A94" s="13" t="s">
        <v>131</v>
      </c>
      <c r="B94" s="14" t="s">
        <v>25</v>
      </c>
      <c r="C94" s="14" t="s">
        <v>22</v>
      </c>
      <c r="D94" s="14" t="s">
        <v>52</v>
      </c>
      <c r="E94" s="15">
        <v>0</v>
      </c>
      <c r="F94" s="15">
        <v>0</v>
      </c>
      <c r="G94" s="15">
        <v>0</v>
      </c>
      <c r="H94" s="16">
        <v>-0.32149490698870309</v>
      </c>
      <c r="I94" s="16">
        <v>-0.32643050794256617</v>
      </c>
      <c r="J94" s="16">
        <v>0.37093797875435869</v>
      </c>
      <c r="K94" s="16">
        <v>0.56725826603022023</v>
      </c>
      <c r="L94" s="16">
        <v>-0.19689747088380005</v>
      </c>
      <c r="M94" s="16">
        <v>1.5483391653939034</v>
      </c>
      <c r="N94" s="17">
        <v>9.4</v>
      </c>
      <c r="O94" s="17">
        <v>12.3</v>
      </c>
      <c r="P94" s="17">
        <f t="shared" si="2"/>
        <v>-2.2657445237729754</v>
      </c>
      <c r="Q94" s="17">
        <f t="shared" si="2"/>
        <v>-1.9643226369997655</v>
      </c>
    </row>
    <row r="95" spans="1:17">
      <c r="A95" s="13" t="s">
        <v>132</v>
      </c>
      <c r="B95" s="14" t="s">
        <v>32</v>
      </c>
      <c r="C95" s="14" t="s">
        <v>19</v>
      </c>
      <c r="D95" s="14" t="s">
        <v>54</v>
      </c>
      <c r="E95" s="15">
        <v>18.026027679443359</v>
      </c>
      <c r="F95" s="15">
        <v>14.6</v>
      </c>
      <c r="G95" s="15">
        <v>0</v>
      </c>
      <c r="H95" s="16">
        <v>-0.54479832311497434</v>
      </c>
      <c r="I95" s="16">
        <v>1.1327706721957955E-2</v>
      </c>
      <c r="J95" s="16">
        <v>-0.66005000494301602</v>
      </c>
      <c r="K95" s="16">
        <v>-0.59834059469027101</v>
      </c>
      <c r="L95" s="16">
        <v>0.24844640042015306</v>
      </c>
      <c r="M95" s="16">
        <v>-0.50946811364097189</v>
      </c>
      <c r="N95" s="17">
        <v>15.039893001735107</v>
      </c>
      <c r="O95" s="17">
        <v>32.966365959818134</v>
      </c>
      <c r="P95" s="17">
        <f t="shared" si="2"/>
        <v>-1.7314756126385573</v>
      </c>
      <c r="Q95" s="17">
        <f t="shared" si="2"/>
        <v>-0.70970666565401463</v>
      </c>
    </row>
    <row r="96" spans="1:17">
      <c r="A96" s="13" t="s">
        <v>133</v>
      </c>
      <c r="B96" s="14" t="s">
        <v>0</v>
      </c>
      <c r="C96" s="14" t="s">
        <v>28</v>
      </c>
      <c r="D96" s="14" t="s">
        <v>54</v>
      </c>
      <c r="E96" s="15">
        <v>18.456716537475586</v>
      </c>
      <c r="F96" s="15">
        <v>21.5</v>
      </c>
      <c r="G96" s="15">
        <v>0</v>
      </c>
      <c r="H96" s="16">
        <v>-0.6717617919913772</v>
      </c>
      <c r="I96" s="16">
        <v>6.0759081851209158E-2</v>
      </c>
      <c r="J96" s="16">
        <v>-0.22327420062359515</v>
      </c>
      <c r="K96" s="16">
        <v>0.19057837343036427</v>
      </c>
      <c r="L96" s="16">
        <v>0.41882748769532968</v>
      </c>
      <c r="M96" s="16">
        <v>-0.7882205543291565</v>
      </c>
      <c r="N96" s="17">
        <v>44.8</v>
      </c>
      <c r="O96" s="17">
        <v>39.41538461538461</v>
      </c>
      <c r="P96" s="17">
        <f t="shared" si="2"/>
        <v>-0.20875481386211023</v>
      </c>
      <c r="Q96" s="17">
        <f t="shared" si="2"/>
        <v>-0.42988477674239145</v>
      </c>
    </row>
    <row r="97" spans="1:17">
      <c r="A97" s="13" t="s">
        <v>134</v>
      </c>
      <c r="B97" s="14" t="s">
        <v>25</v>
      </c>
      <c r="C97" s="14" t="s">
        <v>19</v>
      </c>
      <c r="D97" s="14" t="s">
        <v>30</v>
      </c>
      <c r="E97" s="15">
        <v>10.523001670837402</v>
      </c>
      <c r="F97" s="15">
        <v>25</v>
      </c>
      <c r="G97" s="15">
        <v>0</v>
      </c>
      <c r="H97" s="16">
        <v>0.89861123193809678</v>
      </c>
      <c r="I97" s="16">
        <v>-0.42668688030695751</v>
      </c>
      <c r="J97" s="16">
        <v>2.101518062825193</v>
      </c>
      <c r="K97" s="16">
        <v>0.20734803220260931</v>
      </c>
      <c r="L97" s="16">
        <v>0.88032325100944842</v>
      </c>
      <c r="M97" s="16">
        <v>-4.8110040626969303E-2</v>
      </c>
      <c r="N97" s="17">
        <v>27.711793642612797</v>
      </c>
      <c r="O97" s="17">
        <v>29.680212370199111</v>
      </c>
      <c r="P97" s="17">
        <f t="shared" si="2"/>
        <v>-0.95880290908466581</v>
      </c>
      <c r="Q97" s="17">
        <f t="shared" si="2"/>
        <v>-0.86257265971459585</v>
      </c>
    </row>
    <row r="98" spans="1:17">
      <c r="A98" s="13" t="s">
        <v>135</v>
      </c>
      <c r="B98" s="14" t="s">
        <v>25</v>
      </c>
      <c r="C98" s="14" t="s">
        <v>28</v>
      </c>
      <c r="D98" s="14" t="s">
        <v>23</v>
      </c>
      <c r="E98" s="15">
        <v>9.0387458801269531</v>
      </c>
      <c r="F98" s="15">
        <v>14.8</v>
      </c>
      <c r="G98" s="15">
        <v>20.09</v>
      </c>
      <c r="H98" s="16">
        <v>1.326172542196532</v>
      </c>
      <c r="I98" s="16">
        <v>0.98990868784420383</v>
      </c>
      <c r="J98" s="16">
        <v>0.73409056086745972</v>
      </c>
      <c r="K98" s="16">
        <v>0.71772646526763217</v>
      </c>
      <c r="L98" s="16">
        <v>0.88417052254171991</v>
      </c>
      <c r="M98" s="16">
        <v>-0.4813886158023693</v>
      </c>
      <c r="N98" s="17">
        <v>13.55</v>
      </c>
      <c r="O98" s="17">
        <v>9.9285714285714288</v>
      </c>
      <c r="P98" s="17">
        <f t="shared" si="2"/>
        <v>-1.8531796648035896</v>
      </c>
      <c r="Q98" s="17">
        <f t="shared" si="2"/>
        <v>-2.2051864028342276</v>
      </c>
    </row>
    <row r="99" spans="1:17">
      <c r="A99" s="13" t="s">
        <v>136</v>
      </c>
      <c r="B99" s="14" t="s">
        <v>25</v>
      </c>
      <c r="C99" s="14" t="s">
        <v>49</v>
      </c>
      <c r="D99" s="14" t="s">
        <v>23</v>
      </c>
      <c r="E99" s="15">
        <v>10.297452926635742</v>
      </c>
      <c r="F99" s="15">
        <v>25.1</v>
      </c>
      <c r="G99" s="15">
        <v>0</v>
      </c>
      <c r="H99" s="16">
        <v>1.1658332462690888</v>
      </c>
      <c r="I99" s="16">
        <v>2.0761544139192485</v>
      </c>
      <c r="J99" s="16">
        <v>1.4475122284728326</v>
      </c>
      <c r="K99" s="16">
        <v>0.68354390817034327</v>
      </c>
      <c r="L99" s="16">
        <v>0.83552669059259155</v>
      </c>
      <c r="M99" s="16">
        <v>-0.87559321352328823</v>
      </c>
      <c r="N99" s="17">
        <v>23.95</v>
      </c>
      <c r="O99" s="17">
        <v>21.735714285714288</v>
      </c>
      <c r="P99" s="17">
        <f t="shared" si="2"/>
        <v>-1.1554226948483777</v>
      </c>
      <c r="Q99" s="17">
        <f t="shared" si="2"/>
        <v>-1.281134650508422</v>
      </c>
    </row>
    <row r="100" spans="1:17">
      <c r="A100" s="13" t="s">
        <v>137</v>
      </c>
      <c r="B100" s="14" t="s">
        <v>25</v>
      </c>
      <c r="C100" s="14" t="s">
        <v>22</v>
      </c>
      <c r="D100" s="14" t="s">
        <v>23</v>
      </c>
      <c r="E100" s="15">
        <v>6.6124024391174316</v>
      </c>
      <c r="F100" s="15">
        <v>5.2</v>
      </c>
      <c r="G100" s="15">
        <v>0</v>
      </c>
      <c r="H100" s="16">
        <v>-0.10780508755002031</v>
      </c>
      <c r="I100" s="16">
        <v>0.69046783447770987</v>
      </c>
      <c r="J100" s="16">
        <v>-0.19855841695185816</v>
      </c>
      <c r="K100" s="16">
        <v>0.51028764954147554</v>
      </c>
      <c r="L100" s="16">
        <v>0.72650608289459151</v>
      </c>
      <c r="M100" s="16">
        <v>0.24009130966116979</v>
      </c>
      <c r="N100" s="17">
        <v>15</v>
      </c>
      <c r="O100" s="17">
        <v>27.84966536117474</v>
      </c>
      <c r="P100" s="17">
        <f t="shared" si="2"/>
        <v>-1.7346010553881064</v>
      </c>
      <c r="Q100" s="17">
        <f t="shared" si="2"/>
        <v>-0.95193097276351868</v>
      </c>
    </row>
    <row r="101" spans="1:17">
      <c r="A101" s="13" t="s">
        <v>138</v>
      </c>
      <c r="B101" s="14" t="s">
        <v>0</v>
      </c>
      <c r="C101" s="14" t="s">
        <v>22</v>
      </c>
      <c r="D101" s="14" t="s">
        <v>34</v>
      </c>
      <c r="E101" s="15">
        <v>8.0566320419311523</v>
      </c>
      <c r="F101" s="15">
        <v>11.5</v>
      </c>
      <c r="G101" s="15">
        <v>0</v>
      </c>
      <c r="H101" s="16">
        <v>-0.83768903638390235</v>
      </c>
      <c r="I101" s="16">
        <v>-1.8306513031268592</v>
      </c>
      <c r="J101" s="16">
        <v>-0.3585282053772213</v>
      </c>
      <c r="K101" s="16">
        <v>0.30756942227027217</v>
      </c>
      <c r="L101" s="16">
        <v>0.48265532126922056</v>
      </c>
      <c r="M101" s="16">
        <v>1.3954137105055762</v>
      </c>
      <c r="N101" s="17">
        <v>24.85</v>
      </c>
      <c r="O101" s="17">
        <v>32.476923076923079</v>
      </c>
      <c r="P101" s="17">
        <f t="shared" si="2"/>
        <v>-1.1066283636563459</v>
      </c>
      <c r="Q101" s="17">
        <f t="shared" si="2"/>
        <v>-0.73193964183991345</v>
      </c>
    </row>
    <row r="102" spans="1:17">
      <c r="A102" s="13" t="s">
        <v>139</v>
      </c>
      <c r="B102" s="14" t="s">
        <v>32</v>
      </c>
      <c r="C102" s="14" t="s">
        <v>26</v>
      </c>
      <c r="D102" s="14" t="s">
        <v>37</v>
      </c>
      <c r="E102" s="15">
        <v>9.4232902526855469</v>
      </c>
      <c r="F102" s="15">
        <v>0</v>
      </c>
      <c r="G102" s="15">
        <v>0</v>
      </c>
      <c r="H102" s="16">
        <v>-0.55334436584408986</v>
      </c>
      <c r="I102" s="16">
        <v>-4.8887069645981732E-2</v>
      </c>
      <c r="J102" s="16">
        <v>-0.91649621077103693</v>
      </c>
      <c r="K102" s="16">
        <v>0.36245200571351405</v>
      </c>
      <c r="L102" s="16">
        <v>-0.22760929979894301</v>
      </c>
      <c r="M102" s="16">
        <v>1.1530810749934286</v>
      </c>
      <c r="N102" s="17">
        <v>32.1</v>
      </c>
      <c r="O102" s="17">
        <v>37.166666666666664</v>
      </c>
      <c r="P102" s="17">
        <f t="shared" si="2"/>
        <v>-0.74918000442868027</v>
      </c>
      <c r="Q102" s="17">
        <f t="shared" si="2"/>
        <v>-0.52507341598789214</v>
      </c>
    </row>
    <row r="103" spans="1:17">
      <c r="A103" s="13" t="s">
        <v>140</v>
      </c>
      <c r="B103" s="14" t="s">
        <v>32</v>
      </c>
      <c r="C103" s="14" t="s">
        <v>45</v>
      </c>
      <c r="D103" s="14" t="s">
        <v>37</v>
      </c>
      <c r="E103" s="15">
        <v>0</v>
      </c>
      <c r="F103" s="15">
        <v>0</v>
      </c>
      <c r="G103" s="15">
        <v>0</v>
      </c>
      <c r="H103" s="16">
        <v>-0.43829399285252046</v>
      </c>
      <c r="I103" s="16">
        <v>-0.48971073454544473</v>
      </c>
      <c r="J103" s="16">
        <v>-1.0202846846553513</v>
      </c>
      <c r="K103" s="16">
        <v>-0.62890757823754384</v>
      </c>
      <c r="L103" s="16">
        <v>-2.0144867593927418</v>
      </c>
      <c r="M103" s="16">
        <v>0.29585053114016652</v>
      </c>
      <c r="N103" s="17">
        <v>43.95</v>
      </c>
      <c r="O103" s="17">
        <v>35.725000000000001</v>
      </c>
      <c r="P103" s="17">
        <f t="shared" si="2"/>
        <v>-0.24319152538698277</v>
      </c>
      <c r="Q103" s="17">
        <f t="shared" si="2"/>
        <v>-0.58732002933602201</v>
      </c>
    </row>
    <row r="104" spans="1:17">
      <c r="A104" s="13" t="s">
        <v>141</v>
      </c>
      <c r="B104" s="14" t="s">
        <v>44</v>
      </c>
      <c r="C104" s="14" t="s">
        <v>45</v>
      </c>
      <c r="D104" s="14" t="s">
        <v>37</v>
      </c>
      <c r="E104" s="15">
        <v>0</v>
      </c>
      <c r="F104" s="15">
        <v>0</v>
      </c>
      <c r="G104" s="15">
        <v>0</v>
      </c>
      <c r="H104" s="16">
        <v>-0.68050392810260085</v>
      </c>
      <c r="I104" s="16">
        <v>-0.86020558330304309</v>
      </c>
      <c r="J104" s="16">
        <v>-1.1170003978106895</v>
      </c>
      <c r="K104" s="16">
        <v>-0.42981983477416003</v>
      </c>
      <c r="L104" s="16">
        <v>-1.8102404531104626</v>
      </c>
      <c r="M104" s="16">
        <v>-2.1623166429596274E-2</v>
      </c>
      <c r="N104" s="17">
        <v>65</v>
      </c>
      <c r="O104" s="17">
        <v>35.333333333333336</v>
      </c>
      <c r="P104" s="17">
        <f t="shared" si="2"/>
        <v>0.61903920840622351</v>
      </c>
      <c r="Q104" s="17">
        <f t="shared" si="2"/>
        <v>-0.60441906495126063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opLeftCell="A10" workbookViewId="0">
      <selection activeCell="C22" sqref="C22"/>
    </sheetView>
  </sheetViews>
  <sheetFormatPr defaultRowHeight="15"/>
  <cols>
    <col min="1" max="1" width="32.85546875" customWidth="1"/>
  </cols>
  <sheetData>
    <row r="1" spans="1:27" ht="78.75">
      <c r="A1" s="114"/>
      <c r="B1" s="115" t="s">
        <v>307</v>
      </c>
      <c r="C1" s="115" t="s">
        <v>308</v>
      </c>
      <c r="D1" s="115" t="s">
        <v>151</v>
      </c>
      <c r="E1" s="115" t="s">
        <v>152</v>
      </c>
      <c r="F1" s="116" t="s">
        <v>153</v>
      </c>
      <c r="G1" s="116" t="s">
        <v>154</v>
      </c>
      <c r="H1" s="116" t="s">
        <v>335</v>
      </c>
      <c r="I1" s="116" t="s">
        <v>156</v>
      </c>
      <c r="J1" s="116" t="s">
        <v>157</v>
      </c>
      <c r="K1" s="117" t="s">
        <v>158</v>
      </c>
      <c r="L1" s="116" t="s">
        <v>159</v>
      </c>
      <c r="M1" s="118" t="s">
        <v>160</v>
      </c>
      <c r="N1" s="119" t="s">
        <v>161</v>
      </c>
      <c r="O1" s="119" t="s">
        <v>162</v>
      </c>
      <c r="P1" s="118" t="s">
        <v>163</v>
      </c>
      <c r="Q1" s="118" t="s">
        <v>164</v>
      </c>
      <c r="R1" s="32" t="s">
        <v>165</v>
      </c>
      <c r="S1" s="32" t="s">
        <v>166</v>
      </c>
      <c r="T1" s="32" t="s">
        <v>167</v>
      </c>
      <c r="U1" s="32" t="s">
        <v>168</v>
      </c>
      <c r="V1" s="120" t="s">
        <v>169</v>
      </c>
      <c r="W1" s="32" t="s">
        <v>170</v>
      </c>
      <c r="X1" s="32" t="s">
        <v>171</v>
      </c>
      <c r="Y1" s="27" t="s">
        <v>336</v>
      </c>
      <c r="Z1" s="28" t="s">
        <v>173</v>
      </c>
      <c r="AA1" s="28" t="s">
        <v>174</v>
      </c>
    </row>
    <row r="2" spans="1:27">
      <c r="A2" s="121" t="s">
        <v>175</v>
      </c>
      <c r="B2" s="122">
        <v>-0.51356746267345332</v>
      </c>
      <c r="C2" s="122">
        <v>-0.52038483163080662</v>
      </c>
      <c r="D2" s="122">
        <v>-0.50097889591611067</v>
      </c>
      <c r="E2" s="122">
        <v>-0.6660000206972555</v>
      </c>
      <c r="F2" s="122">
        <v>-0.36254101505161057</v>
      </c>
      <c r="G2" s="122">
        <v>-0.37870242501324042</v>
      </c>
      <c r="H2" s="122">
        <v>-0.34598243982981253</v>
      </c>
      <c r="I2" s="122">
        <v>-0.39206045004673423</v>
      </c>
      <c r="J2" s="122">
        <v>-0.34911795532087275</v>
      </c>
      <c r="K2" s="122">
        <v>-0.41838962631334342</v>
      </c>
      <c r="L2" s="122">
        <v>-0.20743134484983694</v>
      </c>
      <c r="M2" s="122">
        <v>-0.58186792821613942</v>
      </c>
      <c r="N2" s="122">
        <v>-0.4749680142464025</v>
      </c>
      <c r="O2" s="122">
        <v>-0.47118204211331033</v>
      </c>
      <c r="P2" s="122">
        <v>0.37238816784526468</v>
      </c>
      <c r="Q2" s="122">
        <v>-0.54068981834212249</v>
      </c>
      <c r="R2" s="122">
        <v>3.7091560934135299E-2</v>
      </c>
      <c r="S2" s="122">
        <v>-0.4617595960656391</v>
      </c>
      <c r="T2" s="122">
        <v>0.36692946908987029</v>
      </c>
      <c r="U2" s="122">
        <v>2.0236994372418306E-2</v>
      </c>
      <c r="V2" s="122">
        <v>-0.45001199954527515</v>
      </c>
      <c r="W2" s="122">
        <v>-0.34982285451839645</v>
      </c>
      <c r="X2" s="122">
        <v>-0.45200300512417735</v>
      </c>
      <c r="Y2" s="122">
        <v>-0.16623231459102941</v>
      </c>
      <c r="Z2" s="122">
        <v>-0.30552686417975045</v>
      </c>
      <c r="AA2" s="122">
        <v>0.37839357847470523</v>
      </c>
    </row>
    <row r="3" spans="1:27">
      <c r="A3" s="121" t="s">
        <v>176</v>
      </c>
      <c r="B3" s="122">
        <v>-0.50548340649401646</v>
      </c>
      <c r="C3" s="122">
        <v>-0.51105204923236813</v>
      </c>
      <c r="D3" s="122">
        <v>-0.51455832250818523</v>
      </c>
      <c r="E3" s="122">
        <v>-0.66381563836847846</v>
      </c>
      <c r="F3" s="122">
        <v>-0.39321186485879495</v>
      </c>
      <c r="G3" s="122">
        <v>-0.39744595706008512</v>
      </c>
      <c r="H3" s="122">
        <v>-0.36422898772724127</v>
      </c>
      <c r="I3" s="122">
        <v>-0.41057416804437813</v>
      </c>
      <c r="J3" s="122">
        <v>-0.36762204740578469</v>
      </c>
      <c r="K3" s="122">
        <v>-0.3849014711301898</v>
      </c>
      <c r="L3" s="122">
        <v>-0.21597145452960209</v>
      </c>
      <c r="M3" s="122">
        <v>-0.57901222564985655</v>
      </c>
      <c r="N3" s="122">
        <v>-0.45713707333319425</v>
      </c>
      <c r="O3" s="122">
        <v>-0.48941789078931019</v>
      </c>
      <c r="P3" s="122">
        <v>0.3631882378695494</v>
      </c>
      <c r="Q3" s="122">
        <v>-0.5423330700027359</v>
      </c>
      <c r="R3" s="122">
        <v>3.6962988001070167E-5</v>
      </c>
      <c r="S3" s="122">
        <v>-0.43196854175883903</v>
      </c>
      <c r="T3" s="122">
        <v>0.34727098113902899</v>
      </c>
      <c r="U3" s="122">
        <v>1.0301937650961141E-2</v>
      </c>
      <c r="V3" s="122">
        <v>-0.42927023088564747</v>
      </c>
      <c r="W3" s="122">
        <v>-0.33144201763163977</v>
      </c>
      <c r="X3" s="122">
        <v>-0.45605167166597393</v>
      </c>
      <c r="Y3" s="122">
        <v>-0.20774821907833388</v>
      </c>
      <c r="Z3" s="122">
        <v>-0.31032804002096931</v>
      </c>
      <c r="AA3" s="122">
        <v>0.39478238567288143</v>
      </c>
    </row>
    <row r="4" spans="1:27">
      <c r="A4" s="121" t="s">
        <v>337</v>
      </c>
      <c r="B4" s="122">
        <v>-0.71329131064537354</v>
      </c>
      <c r="C4" s="122">
        <v>-0.72820023448164162</v>
      </c>
      <c r="D4" s="122">
        <v>-0.7747594198987422</v>
      </c>
      <c r="E4" s="122">
        <v>-0.78942864739680241</v>
      </c>
      <c r="F4" s="122">
        <v>-0.64471374665142467</v>
      </c>
      <c r="G4" s="122">
        <v>-0.63981061976433951</v>
      </c>
      <c r="H4" s="122">
        <v>-0.66642628108010404</v>
      </c>
      <c r="I4" s="122">
        <v>-0.66261060867081789</v>
      </c>
      <c r="J4" s="122">
        <v>-0.5820929915952141</v>
      </c>
      <c r="K4" s="122">
        <v>-0.68059751160321824</v>
      </c>
      <c r="L4" s="122">
        <v>9.4039459675825471E-2</v>
      </c>
      <c r="M4" s="122">
        <v>-0.78187644205110796</v>
      </c>
      <c r="N4" s="122">
        <v>-0.60027717706806472</v>
      </c>
      <c r="O4" s="122">
        <v>-0.46157224609857378</v>
      </c>
      <c r="P4" s="122">
        <v>0.56547456679798824</v>
      </c>
      <c r="Q4" s="122">
        <v>-0.63350669556916595</v>
      </c>
      <c r="R4" s="122">
        <v>0.20015055082349711</v>
      </c>
      <c r="S4" s="122">
        <v>-0.55068804997283838</v>
      </c>
      <c r="T4" s="122">
        <v>0.40756777381370285</v>
      </c>
      <c r="U4" s="122">
        <v>5.8483343588527761E-2</v>
      </c>
      <c r="V4" s="122">
        <v>-0.69941957305519553</v>
      </c>
      <c r="W4" s="122">
        <v>-0.35783281955258844</v>
      </c>
      <c r="X4" s="122">
        <v>-0.42733646661284258</v>
      </c>
      <c r="Y4" s="122">
        <v>-5.3430260303337425E-2</v>
      </c>
      <c r="Z4" s="122">
        <v>-0.32082786402956209</v>
      </c>
      <c r="AA4" s="122">
        <v>0.38395260052411123</v>
      </c>
    </row>
    <row r="5" spans="1:27">
      <c r="A5" s="121" t="s">
        <v>178</v>
      </c>
      <c r="B5" s="122">
        <v>-0.74179000874125833</v>
      </c>
      <c r="C5" s="122">
        <v>-0.74092731155462677</v>
      </c>
      <c r="D5" s="122">
        <v>-0.82352811684691951</v>
      </c>
      <c r="E5" s="122">
        <v>-0.82159366857262861</v>
      </c>
      <c r="F5" s="122">
        <v>-0.71098328129862975</v>
      </c>
      <c r="G5" s="122">
        <v>-0.74688172637126282</v>
      </c>
      <c r="H5" s="122">
        <v>-0.70012682034321072</v>
      </c>
      <c r="I5" s="122">
        <v>-0.75728898241391429</v>
      </c>
      <c r="J5" s="122">
        <v>-0.71354485162867054</v>
      </c>
      <c r="K5" s="122">
        <v>-0.79438613609601583</v>
      </c>
      <c r="L5" s="122">
        <v>-0.3830440561765015</v>
      </c>
      <c r="M5" s="122">
        <v>-0.8645861284920362</v>
      </c>
      <c r="N5" s="122">
        <v>-0.68094777736630596</v>
      </c>
      <c r="O5" s="122">
        <v>-0.62671767850278548</v>
      </c>
      <c r="P5" s="122">
        <v>0.68269933589149556</v>
      </c>
      <c r="Q5" s="122">
        <v>-0.73848755989143533</v>
      </c>
      <c r="R5" s="122">
        <v>7.5155005987873919E-2</v>
      </c>
      <c r="S5" s="122">
        <v>-0.69003695781395835</v>
      </c>
      <c r="T5" s="122">
        <v>0.51975169144796007</v>
      </c>
      <c r="U5" s="122">
        <v>0.12885041045897119</v>
      </c>
      <c r="V5" s="122">
        <v>-0.730830499436665</v>
      </c>
      <c r="W5" s="122">
        <v>-0.46562579168009288</v>
      </c>
      <c r="X5" s="122">
        <v>-0.53677169467532238</v>
      </c>
      <c r="Y5" s="122">
        <v>-0.19815976643652011</v>
      </c>
      <c r="Z5" s="122">
        <v>-0.39616427918673053</v>
      </c>
      <c r="AA5" s="122">
        <v>0.37613509653942989</v>
      </c>
    </row>
    <row r="6" spans="1:27">
      <c r="A6" s="123" t="s">
        <v>179</v>
      </c>
      <c r="B6" s="122">
        <v>-0.46126170164813557</v>
      </c>
      <c r="C6" s="122">
        <v>-0.46103964945423742</v>
      </c>
      <c r="D6" s="122">
        <v>-0.41589056148323456</v>
      </c>
      <c r="E6" s="122">
        <v>-0.62285200155110243</v>
      </c>
      <c r="F6" s="122">
        <v>-0.37311512668514235</v>
      </c>
      <c r="G6" s="122">
        <v>-0.38877420943156371</v>
      </c>
      <c r="H6" s="122">
        <v>-0.33805136843708306</v>
      </c>
      <c r="I6" s="122">
        <v>-0.39151697942920605</v>
      </c>
      <c r="J6" s="122">
        <v>-0.37423495082807878</v>
      </c>
      <c r="K6" s="122">
        <v>-0.35367845967486122</v>
      </c>
      <c r="L6" s="122">
        <v>-0.23049733227379088</v>
      </c>
      <c r="M6" s="122">
        <v>-0.48392639218622979</v>
      </c>
      <c r="N6" s="122">
        <v>-0.32228665856641237</v>
      </c>
      <c r="O6" s="122">
        <v>-0.46171105033448367</v>
      </c>
      <c r="P6" s="122">
        <v>0.4300147612235371</v>
      </c>
      <c r="Q6" s="122">
        <v>-0.5254484741421227</v>
      </c>
      <c r="R6" s="122">
        <v>2.1839088509348223E-2</v>
      </c>
      <c r="S6" s="122">
        <v>-0.35433158495757411</v>
      </c>
      <c r="T6" s="122">
        <v>0.38263277656759315</v>
      </c>
      <c r="U6" s="122">
        <v>0.1476601273283048</v>
      </c>
      <c r="V6" s="122">
        <v>-0.42593777567556945</v>
      </c>
      <c r="W6" s="122">
        <v>-0.33529819558242546</v>
      </c>
      <c r="X6" s="122">
        <v>-0.41644453289530325</v>
      </c>
      <c r="Y6" s="122">
        <v>-0.30720689897760151</v>
      </c>
      <c r="Z6" s="122">
        <v>-0.2702811211546185</v>
      </c>
      <c r="AA6" s="122">
        <v>0.54225019450605694</v>
      </c>
    </row>
    <row r="7" spans="1:27">
      <c r="A7" s="123" t="s">
        <v>180</v>
      </c>
      <c r="B7" s="122">
        <v>-0.45797364457217205</v>
      </c>
      <c r="C7" s="122">
        <v>-0.46742352503512274</v>
      </c>
      <c r="D7" s="122">
        <v>-0.45102747852115266</v>
      </c>
      <c r="E7" s="122">
        <v>-0.62225194625064073</v>
      </c>
      <c r="F7" s="122">
        <v>-0.40831640339102621</v>
      </c>
      <c r="G7" s="122">
        <v>-0.42156398344940643</v>
      </c>
      <c r="H7" s="122">
        <v>-0.36585613941001227</v>
      </c>
      <c r="I7" s="122">
        <v>-0.42392102820947897</v>
      </c>
      <c r="J7" s="122">
        <v>-0.40668318811601673</v>
      </c>
      <c r="K7" s="122">
        <v>-0.40044023363360648</v>
      </c>
      <c r="L7" s="122">
        <v>-0.24280565508145696</v>
      </c>
      <c r="M7" s="122">
        <v>-0.48968125699305443</v>
      </c>
      <c r="N7" s="122">
        <v>-0.36012545717032157</v>
      </c>
      <c r="O7" s="122">
        <v>-0.43917221998007056</v>
      </c>
      <c r="P7" s="122">
        <v>0.44274678548421015</v>
      </c>
      <c r="Q7" s="122">
        <v>-0.51381525345278889</v>
      </c>
      <c r="R7" s="122">
        <v>5.8297973508932788E-2</v>
      </c>
      <c r="S7" s="122">
        <v>-0.36027527750663807</v>
      </c>
      <c r="T7" s="122">
        <v>0.39573174162411651</v>
      </c>
      <c r="U7" s="122">
        <v>0.16174504576984233</v>
      </c>
      <c r="V7" s="122">
        <v>-0.44436367116214148</v>
      </c>
      <c r="W7" s="122">
        <v>-0.35380224739924049</v>
      </c>
      <c r="X7" s="122">
        <v>-0.4231638013301976</v>
      </c>
      <c r="Y7" s="122">
        <v>-0.29095858806536573</v>
      </c>
      <c r="Z7" s="122">
        <v>-0.23684037093812138</v>
      </c>
      <c r="AA7" s="122">
        <v>0.54225019450605694</v>
      </c>
    </row>
    <row r="8" spans="1:27">
      <c r="A8" s="123" t="s">
        <v>338</v>
      </c>
      <c r="B8" s="122">
        <v>-0.72396915268286444</v>
      </c>
      <c r="C8" s="122">
        <v>-0.73534976687957798</v>
      </c>
      <c r="D8" s="122">
        <v>-0.73762321566062261</v>
      </c>
      <c r="E8" s="122">
        <v>-0.78155390886899523</v>
      </c>
      <c r="F8" s="122">
        <v>-0.67453694463128</v>
      </c>
      <c r="G8" s="122">
        <v>-0.68302431847036871</v>
      </c>
      <c r="H8" s="122">
        <v>-0.62730068751812507</v>
      </c>
      <c r="I8" s="122">
        <v>-0.68469053365690791</v>
      </c>
      <c r="J8" s="122">
        <v>-0.66030703975561822</v>
      </c>
      <c r="K8" s="122">
        <v>-0.65991939068006744</v>
      </c>
      <c r="L8" s="122">
        <v>1.1047636114523102E-3</v>
      </c>
      <c r="M8" s="122">
        <v>-0.80608739412658215</v>
      </c>
      <c r="N8" s="122">
        <v>-0.56805294299308018</v>
      </c>
      <c r="O8" s="122">
        <v>-0.44816659437236828</v>
      </c>
      <c r="P8" s="122">
        <v>0.66956491663802409</v>
      </c>
      <c r="Q8" s="122">
        <v>-0.67356404133580683</v>
      </c>
      <c r="R8" s="122">
        <v>0.29329798826755615</v>
      </c>
      <c r="S8" s="122">
        <v>-0.4805104434637244</v>
      </c>
      <c r="T8" s="122">
        <v>0.53052768612500645</v>
      </c>
      <c r="U8" s="122">
        <v>2.289557619678647E-2</v>
      </c>
      <c r="V8" s="122">
        <v>-0.64055772228588259</v>
      </c>
      <c r="W8" s="122">
        <v>-0.38512990940810798</v>
      </c>
      <c r="X8" s="122">
        <v>-0.46283040046779789</v>
      </c>
      <c r="Y8" s="122">
        <v>-2.5783400926278222E-3</v>
      </c>
      <c r="Z8" s="122">
        <v>-0.20723785834900799</v>
      </c>
      <c r="AA8" s="122">
        <v>0.53169162476441723</v>
      </c>
    </row>
    <row r="9" spans="1:27">
      <c r="A9" s="123" t="s">
        <v>182</v>
      </c>
      <c r="B9" s="122">
        <v>-0.56202501542513705</v>
      </c>
      <c r="C9" s="122">
        <v>-0.53274288781654089</v>
      </c>
      <c r="D9" s="122">
        <v>-0.46128671349787542</v>
      </c>
      <c r="E9" s="122">
        <v>-0.70715084389966831</v>
      </c>
      <c r="F9" s="122">
        <v>-0.42672866710244473</v>
      </c>
      <c r="G9" s="122">
        <v>-0.33225106385575953</v>
      </c>
      <c r="H9" s="122">
        <v>-0.25103609957475592</v>
      </c>
      <c r="I9" s="122">
        <v>-0.33649425300278529</v>
      </c>
      <c r="J9" s="122">
        <v>-0.31690732058546661</v>
      </c>
      <c r="K9" s="122">
        <v>-0.4772320063435127</v>
      </c>
      <c r="L9" s="122">
        <v>-0.10537569587824795</v>
      </c>
      <c r="M9" s="122">
        <v>-0.55804121247014427</v>
      </c>
      <c r="N9" s="122">
        <v>-0.34303986673272002</v>
      </c>
      <c r="O9" s="122">
        <v>-0.55528489607549469</v>
      </c>
      <c r="P9" s="122">
        <v>0.36604233026849919</v>
      </c>
      <c r="Q9" s="122">
        <v>-0.57984846271403279</v>
      </c>
      <c r="R9" s="122">
        <v>-3.0874602595873931E-2</v>
      </c>
      <c r="S9" s="122">
        <v>-0.40053024077195803</v>
      </c>
      <c r="T9" s="122">
        <v>0.47373838443951538</v>
      </c>
      <c r="U9" s="122">
        <v>3.919443195833875E-2</v>
      </c>
      <c r="V9" s="122">
        <v>-0.35636707285760799</v>
      </c>
      <c r="W9" s="122">
        <v>-0.21227390836855164</v>
      </c>
      <c r="X9" s="122">
        <v>-0.23321530963929837</v>
      </c>
      <c r="Y9" s="122">
        <v>-0.14027477116687409</v>
      </c>
      <c r="Z9" s="122">
        <v>-0.31776958845804798</v>
      </c>
      <c r="AA9" s="122">
        <v>0.52784343337699513</v>
      </c>
    </row>
    <row r="10" spans="1:27">
      <c r="A10" s="124" t="s">
        <v>183</v>
      </c>
      <c r="B10" s="122">
        <v>-0.66515282285868282</v>
      </c>
      <c r="C10" s="122">
        <v>-0.62956857439222125</v>
      </c>
      <c r="D10" s="122">
        <v>-0.41216357081367527</v>
      </c>
      <c r="E10" s="122">
        <v>-0.64994944651407804</v>
      </c>
      <c r="F10" s="122">
        <v>-0.25921720581952312</v>
      </c>
      <c r="G10" s="122">
        <v>-0.28014769623874342</v>
      </c>
      <c r="H10" s="122">
        <v>-0.21384570940353215</v>
      </c>
      <c r="I10" s="122">
        <v>-0.27732194340348809</v>
      </c>
      <c r="J10" s="122">
        <v>-0.27828728148962062</v>
      </c>
      <c r="K10" s="122">
        <v>-0.3280610893594933</v>
      </c>
      <c r="L10" s="122">
        <v>-0.11671683265100129</v>
      </c>
      <c r="M10" s="122">
        <v>-0.57437221058523658</v>
      </c>
      <c r="N10" s="122">
        <v>-0.59653708506652636</v>
      </c>
      <c r="O10" s="122">
        <v>-0.35587592668784301</v>
      </c>
      <c r="P10" s="122">
        <v>0.30251009295040371</v>
      </c>
      <c r="Q10" s="122">
        <v>-0.49996301308889235</v>
      </c>
      <c r="R10" s="122">
        <v>0.16377441281467703</v>
      </c>
      <c r="S10" s="122">
        <v>-0.34261007202043015</v>
      </c>
      <c r="T10" s="122">
        <v>0.22737342415171397</v>
      </c>
      <c r="U10" s="122">
        <v>-1.0001113382099067E-2</v>
      </c>
      <c r="V10" s="122">
        <v>-0.3396233264159732</v>
      </c>
      <c r="W10" s="122">
        <v>-0.26884062704551143</v>
      </c>
      <c r="X10" s="122">
        <v>-0.28606029274165018</v>
      </c>
      <c r="Y10" s="122">
        <v>1.1067210560982492E-2</v>
      </c>
      <c r="Z10" s="122">
        <v>-0.13490541282385612</v>
      </c>
      <c r="AA10" s="122">
        <v>0.4103060019960233</v>
      </c>
    </row>
    <row r="11" spans="1:27">
      <c r="A11" s="124" t="s">
        <v>184</v>
      </c>
      <c r="B11" s="122">
        <v>-0.23886440437418593</v>
      </c>
      <c r="C11" s="122">
        <v>-0.19849290199608161</v>
      </c>
      <c r="D11" s="122">
        <v>-0.2671079220020412</v>
      </c>
      <c r="E11" s="122">
        <v>-0.19220312793705119</v>
      </c>
      <c r="F11" s="122">
        <v>-4.1405433758604615E-2</v>
      </c>
      <c r="G11" s="122">
        <v>-4.6087331314377374E-2</v>
      </c>
      <c r="H11" s="122">
        <v>-7.0927514176489223E-2</v>
      </c>
      <c r="I11" s="122">
        <v>-5.7651969032612826E-2</v>
      </c>
      <c r="J11" s="122">
        <v>-2.4586509748433606E-2</v>
      </c>
      <c r="K11" s="122">
        <v>5.1418921971380142E-2</v>
      </c>
      <c r="L11" s="122">
        <v>7.7375176691898015E-2</v>
      </c>
      <c r="M11" s="122">
        <v>-9.4519063388226007E-2</v>
      </c>
      <c r="N11" s="122">
        <v>-0.10849992229009864</v>
      </c>
      <c r="O11" s="122">
        <v>-4.4982276973537148E-2</v>
      </c>
      <c r="P11" s="122">
        <v>0.11162142233781004</v>
      </c>
      <c r="Q11" s="122">
        <v>-0.13299515000519349</v>
      </c>
      <c r="R11" s="122">
        <v>0.14692960608937544</v>
      </c>
      <c r="S11" s="122">
        <v>-4.426396972003948E-2</v>
      </c>
      <c r="T11" s="122">
        <v>0.11664032010827728</v>
      </c>
      <c r="U11" s="122">
        <v>-0.19741587346010198</v>
      </c>
      <c r="V11" s="122">
        <v>-5.4577074412377587E-2</v>
      </c>
      <c r="W11" s="122">
        <v>-3.8585496084992038E-2</v>
      </c>
      <c r="X11" s="122">
        <v>3.6269293040655974E-3</v>
      </c>
      <c r="Y11" s="122">
        <v>0.28780151567582302</v>
      </c>
      <c r="Z11" s="122">
        <v>0.38073594983514136</v>
      </c>
      <c r="AA11" s="122">
        <v>0.59550277237836502</v>
      </c>
    </row>
    <row r="12" spans="1:27">
      <c r="A12" s="124" t="s">
        <v>185</v>
      </c>
      <c r="B12" s="122">
        <v>-0.35003716272821167</v>
      </c>
      <c r="C12" s="122">
        <v>-0.38053703660236698</v>
      </c>
      <c r="D12" s="122">
        <v>-0.33300105059700597</v>
      </c>
      <c r="E12" s="122">
        <v>-0.42345277544503301</v>
      </c>
      <c r="F12" s="122">
        <v>-0.20155353291931039</v>
      </c>
      <c r="G12" s="122">
        <v>-0.21981108961302326</v>
      </c>
      <c r="H12" s="122">
        <v>-0.19216459854817586</v>
      </c>
      <c r="I12" s="122">
        <v>-0.22498132111454633</v>
      </c>
      <c r="J12" s="122">
        <v>-0.2072231834067268</v>
      </c>
      <c r="K12" s="122">
        <v>-9.3650932224835073E-2</v>
      </c>
      <c r="L12" s="122">
        <v>-2.7576397610183746E-2</v>
      </c>
      <c r="M12" s="122">
        <v>-0.35342994917817694</v>
      </c>
      <c r="N12" s="122">
        <v>-0.31052936751227106</v>
      </c>
      <c r="O12" s="122">
        <v>-0.18269554719557549</v>
      </c>
      <c r="P12" s="122">
        <v>0.42397918618872354</v>
      </c>
      <c r="Q12" s="122">
        <v>-0.41192856977734837</v>
      </c>
      <c r="R12" s="122">
        <v>0.36856660740278463</v>
      </c>
      <c r="S12" s="122">
        <v>-7.6622579203222296E-2</v>
      </c>
      <c r="T12" s="122">
        <v>0.33276573098665824</v>
      </c>
      <c r="U12" s="122">
        <v>-1.2350975112012587E-2</v>
      </c>
      <c r="V12" s="122">
        <v>-0.1574892716024312</v>
      </c>
      <c r="W12" s="122">
        <v>-5.8598198405798212E-2</v>
      </c>
      <c r="X12" s="122">
        <v>-0.15141684998727128</v>
      </c>
      <c r="Y12" s="122">
        <v>0.1083171320645105</v>
      </c>
      <c r="Z12" s="122">
        <v>-0.13405165153211632</v>
      </c>
      <c r="AA12" s="122">
        <v>0.65406186766145602</v>
      </c>
    </row>
    <row r="13" spans="1:27">
      <c r="A13" s="125" t="s">
        <v>339</v>
      </c>
      <c r="B13" s="122">
        <v>-0.46062554271673445</v>
      </c>
      <c r="C13" s="122">
        <v>-0.45505576449767438</v>
      </c>
      <c r="D13" s="122">
        <v>-0.53553899023261342</v>
      </c>
      <c r="E13" s="122">
        <v>-0.50874211029931005</v>
      </c>
      <c r="F13" s="122">
        <v>-0.76141529854111512</v>
      </c>
      <c r="G13" s="122">
        <v>-0.74250533005115227</v>
      </c>
      <c r="H13" s="122">
        <v>-0.61030325322195389</v>
      </c>
      <c r="I13" s="122">
        <v>-0.73487276732119089</v>
      </c>
      <c r="J13" s="122">
        <v>-0.73773847065420695</v>
      </c>
      <c r="K13" s="122">
        <v>-0.61094543282488267</v>
      </c>
      <c r="L13" s="122">
        <v>-0.20079011051131143</v>
      </c>
      <c r="M13" s="122">
        <v>-0.67931141341822854</v>
      </c>
      <c r="N13" s="122">
        <v>-0.48982696104887141</v>
      </c>
      <c r="O13" s="122">
        <v>-0.49794929583385983</v>
      </c>
      <c r="P13" s="122">
        <v>0.66924107642424457</v>
      </c>
      <c r="Q13" s="122">
        <v>-0.55721359825180417</v>
      </c>
      <c r="R13" s="122">
        <v>-7.2707834913113365E-4</v>
      </c>
      <c r="S13" s="122">
        <v>-0.61704907042025203</v>
      </c>
      <c r="T13" s="122">
        <v>0.57040473956612814</v>
      </c>
      <c r="U13" s="122">
        <v>0.39255229293859584</v>
      </c>
      <c r="V13" s="122">
        <v>-0.604288430883407</v>
      </c>
      <c r="W13" s="122">
        <v>-0.40974906166407032</v>
      </c>
      <c r="X13" s="122">
        <v>-0.41903596981330954</v>
      </c>
      <c r="Y13" s="122">
        <v>-0.22133848781143858</v>
      </c>
      <c r="Z13" s="122">
        <v>-0.33591560778100821</v>
      </c>
      <c r="AA13" s="122">
        <v>0.47430196674312491</v>
      </c>
    </row>
    <row r="14" spans="1:27">
      <c r="A14" s="125" t="s">
        <v>340</v>
      </c>
      <c r="B14" s="122">
        <v>-0.8707230247617822</v>
      </c>
      <c r="C14" s="122">
        <v>-0.84658723897552346</v>
      </c>
      <c r="D14" s="122">
        <v>-0.70919902247825906</v>
      </c>
      <c r="E14" s="122">
        <v>-0.85204891015075124</v>
      </c>
      <c r="F14" s="122">
        <v>-0.52851914004328004</v>
      </c>
      <c r="G14" s="122">
        <v>-0.56352107075176139</v>
      </c>
      <c r="H14" s="122">
        <v>-0.51241874849769575</v>
      </c>
      <c r="I14" s="122">
        <v>-0.56355076748154587</v>
      </c>
      <c r="J14" s="122">
        <v>-0.5548891242348184</v>
      </c>
      <c r="K14" s="122">
        <v>-0.54055387001957778</v>
      </c>
      <c r="L14" s="122">
        <v>-0.25298197387879917</v>
      </c>
      <c r="M14" s="122">
        <v>-0.81152466442720572</v>
      </c>
      <c r="N14" s="122">
        <v>-0.75403692780218901</v>
      </c>
      <c r="O14" s="122">
        <v>-0.5860347658763656</v>
      </c>
      <c r="P14" s="122">
        <v>0.60441294181255378</v>
      </c>
      <c r="Q14" s="122">
        <v>-0.73133415179705608</v>
      </c>
      <c r="R14" s="122">
        <v>0.13166503439896435</v>
      </c>
      <c r="S14" s="122">
        <v>-0.61142670658788945</v>
      </c>
      <c r="T14" s="122">
        <v>0.54084353195571011</v>
      </c>
      <c r="U14" s="122">
        <v>-3.9416384430979994E-2</v>
      </c>
      <c r="V14" s="122">
        <v>-0.57825563108609124</v>
      </c>
      <c r="W14" s="122">
        <v>-0.41352328465921179</v>
      </c>
      <c r="X14" s="122">
        <v>-0.53572357374143686</v>
      </c>
      <c r="Y14" s="122">
        <v>7.2617592266983069E-2</v>
      </c>
      <c r="Z14" s="122">
        <v>-9.4446490118466078E-2</v>
      </c>
      <c r="AA14" s="122">
        <v>0.45690127697679844</v>
      </c>
    </row>
    <row r="15" spans="1:27">
      <c r="A15" s="125" t="s">
        <v>341</v>
      </c>
      <c r="B15" s="122">
        <v>-0.76163274967126537</v>
      </c>
      <c r="C15" s="122">
        <v>-0.71061304893602972</v>
      </c>
      <c r="D15" s="122">
        <v>-0.51105090614539472</v>
      </c>
      <c r="E15" s="122">
        <v>-0.70003954959662995</v>
      </c>
      <c r="F15" s="122">
        <v>-0.45017510623194945</v>
      </c>
      <c r="G15" s="122">
        <v>-0.44153520099902493</v>
      </c>
      <c r="H15" s="122">
        <v>-0.45561064449634048</v>
      </c>
      <c r="I15" s="122">
        <v>-0.45200017678679583</v>
      </c>
      <c r="J15" s="122">
        <v>-0.41612145551013507</v>
      </c>
      <c r="K15" s="122">
        <v>-0.29957570964227237</v>
      </c>
      <c r="L15" s="122">
        <v>-0.21436844777416739</v>
      </c>
      <c r="M15" s="122">
        <v>-0.66329112523395906</v>
      </c>
      <c r="N15" s="122">
        <v>-0.61305041977353181</v>
      </c>
      <c r="O15" s="122">
        <v>-0.50953475028660999</v>
      </c>
      <c r="P15" s="122">
        <v>0.45283281134562153</v>
      </c>
      <c r="Q15" s="122">
        <v>-0.60033979592722531</v>
      </c>
      <c r="R15" s="122">
        <v>4.9523097476840035E-2</v>
      </c>
      <c r="S15" s="122">
        <v>-0.55052268370762369</v>
      </c>
      <c r="T15" s="122">
        <v>0.3578944595958472</v>
      </c>
      <c r="U15" s="122">
        <v>-0.18304827139584626</v>
      </c>
      <c r="V15" s="122">
        <v>-0.35055519419727632</v>
      </c>
      <c r="W15" s="122">
        <v>-0.17572538274567115</v>
      </c>
      <c r="X15" s="122">
        <v>-0.22785111805050159</v>
      </c>
      <c r="Y15" s="122">
        <v>0.12629588151340521</v>
      </c>
      <c r="Z15" s="122">
        <v>4.6950104138835984E-2</v>
      </c>
      <c r="AA15" s="122">
        <v>0.50995382057609417</v>
      </c>
    </row>
    <row r="16" spans="1:27">
      <c r="A16" s="125" t="s">
        <v>342</v>
      </c>
      <c r="B16" s="122">
        <v>-0.58877424928926037</v>
      </c>
      <c r="C16" s="122">
        <v>-0.55890083225351139</v>
      </c>
      <c r="D16" s="122">
        <v>-0.60045874979232072</v>
      </c>
      <c r="E16" s="122">
        <v>-0.6007921086901683</v>
      </c>
      <c r="F16" s="122">
        <v>-0.57327046326894637</v>
      </c>
      <c r="G16" s="122">
        <v>-0.56964318136312586</v>
      </c>
      <c r="H16" s="122">
        <v>-0.56885144353548533</v>
      </c>
      <c r="I16" s="122">
        <v>-0.58033773956723989</v>
      </c>
      <c r="J16" s="122">
        <v>-0.54183825003073105</v>
      </c>
      <c r="K16" s="122">
        <v>-0.33879035981945443</v>
      </c>
      <c r="L16" s="122">
        <v>-0.17588101436273873</v>
      </c>
      <c r="M16" s="122">
        <v>-0.6129261601071081</v>
      </c>
      <c r="N16" s="122">
        <v>-0.48188355567947405</v>
      </c>
      <c r="O16" s="122">
        <v>-0.31242958279367883</v>
      </c>
      <c r="P16" s="122">
        <v>0.53965149619346264</v>
      </c>
      <c r="Q16" s="122">
        <v>-0.45694264079197155</v>
      </c>
      <c r="R16" s="122">
        <v>0.19056639333824035</v>
      </c>
      <c r="S16" s="122">
        <v>-0.39283262306463457</v>
      </c>
      <c r="T16" s="122">
        <v>0.47467865934062203</v>
      </c>
      <c r="U16" s="122">
        <v>7.6773054912888786E-2</v>
      </c>
      <c r="V16" s="122">
        <v>-0.35701765277219089</v>
      </c>
      <c r="W16" s="122">
        <v>-0.12497576650650263</v>
      </c>
      <c r="X16" s="122">
        <v>-0.26070733620814057</v>
      </c>
      <c r="Y16" s="122">
        <v>0.1160897170671705</v>
      </c>
      <c r="Z16" s="122">
        <v>9.4908036911411545E-2</v>
      </c>
      <c r="AA16" s="122">
        <v>0.5854482352340219</v>
      </c>
    </row>
    <row r="17" spans="1:27">
      <c r="A17" s="125" t="s">
        <v>343</v>
      </c>
      <c r="B17" s="122">
        <v>-0.63295059587563274</v>
      </c>
      <c r="C17" s="122">
        <v>-0.635190920781321</v>
      </c>
      <c r="D17" s="122">
        <v>-0.51164679872513608</v>
      </c>
      <c r="E17" s="122">
        <v>-0.69886300995641348</v>
      </c>
      <c r="F17" s="122">
        <v>-0.43198027306600467</v>
      </c>
      <c r="G17" s="122">
        <v>-0.41375526515328448</v>
      </c>
      <c r="H17" s="122">
        <v>-0.31745629474165576</v>
      </c>
      <c r="I17" s="122">
        <v>-0.39887183805749243</v>
      </c>
      <c r="J17" s="122">
        <v>-0.43538841042714044</v>
      </c>
      <c r="K17" s="122">
        <v>-0.32357798471548616</v>
      </c>
      <c r="L17" s="122">
        <v>-6.6071294194261734E-2</v>
      </c>
      <c r="M17" s="122">
        <v>-0.61501724845973482</v>
      </c>
      <c r="N17" s="122">
        <v>-0.56216286944884342</v>
      </c>
      <c r="O17" s="122">
        <v>-0.33011157167737859</v>
      </c>
      <c r="P17" s="122">
        <v>0.64179539334208935</v>
      </c>
      <c r="Q17" s="122">
        <v>-0.60623832729864358</v>
      </c>
      <c r="R17" s="122">
        <v>0.40945275756401045</v>
      </c>
      <c r="S17" s="122">
        <v>-0.34772319162064691</v>
      </c>
      <c r="T17" s="122">
        <v>0.70038314324440853</v>
      </c>
      <c r="U17" s="122">
        <v>9.944669043867789E-2</v>
      </c>
      <c r="V17" s="122">
        <v>-0.23981632375425671</v>
      </c>
      <c r="W17" s="122">
        <v>-8.8019202397084773E-2</v>
      </c>
      <c r="X17" s="122">
        <v>-0.3023219934124034</v>
      </c>
      <c r="Y17" s="122">
        <v>9.6497892456979317E-2</v>
      </c>
      <c r="Z17" s="122">
        <v>7.2642825250707255E-2</v>
      </c>
      <c r="AA17" s="122">
        <v>0.56455275392220994</v>
      </c>
    </row>
    <row r="18" spans="1:27">
      <c r="A18" s="125" t="s">
        <v>344</v>
      </c>
      <c r="B18" s="122">
        <v>-0.72812186976066817</v>
      </c>
      <c r="C18" s="122">
        <v>-0.72929310062556185</v>
      </c>
      <c r="D18" s="122">
        <v>-0.62767125774762589</v>
      </c>
      <c r="E18" s="122">
        <v>-0.75481918249541746</v>
      </c>
      <c r="F18" s="122">
        <v>-0.5192347422817899</v>
      </c>
      <c r="G18" s="122">
        <v>-0.57347443049007341</v>
      </c>
      <c r="H18" s="122">
        <v>-0.55400189893103369</v>
      </c>
      <c r="I18" s="122">
        <v>-0.5753989078802586</v>
      </c>
      <c r="J18" s="122">
        <v>-0.55970412975581285</v>
      </c>
      <c r="K18" s="122">
        <v>-0.47036047407203646</v>
      </c>
      <c r="L18" s="122">
        <v>-7.3720632203815459E-2</v>
      </c>
      <c r="M18" s="122">
        <v>-0.76151712171216468</v>
      </c>
      <c r="N18" s="122">
        <v>-0.50538523252400969</v>
      </c>
      <c r="O18" s="122">
        <v>-0.56795450763249189</v>
      </c>
      <c r="P18" s="122">
        <v>0.59002641035434733</v>
      </c>
      <c r="Q18" s="122">
        <v>-0.68578038219865711</v>
      </c>
      <c r="R18" s="122">
        <v>0.27158627818410896</v>
      </c>
      <c r="S18" s="122">
        <v>-0.55029358226553304</v>
      </c>
      <c r="T18" s="122">
        <v>0.70792505400186367</v>
      </c>
      <c r="U18" s="122">
        <v>0.3278800172013322</v>
      </c>
      <c r="V18" s="122">
        <v>-0.51102678475880148</v>
      </c>
      <c r="W18" s="122">
        <v>-0.36306038190558043</v>
      </c>
      <c r="X18" s="122">
        <v>-0.4241876125938161</v>
      </c>
      <c r="Y18" s="122">
        <v>0.23617853536390476</v>
      </c>
      <c r="Z18" s="122">
        <v>-3.3050110380422479E-2</v>
      </c>
      <c r="AA18" s="122">
        <v>0.49456514523269862</v>
      </c>
    </row>
    <row r="19" spans="1:27">
      <c r="A19" s="126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7" ht="78.75">
      <c r="B20" s="115" t="s">
        <v>307</v>
      </c>
      <c r="C20" s="115" t="s">
        <v>308</v>
      </c>
      <c r="D20" s="115" t="s">
        <v>151</v>
      </c>
      <c r="E20" s="115" t="s">
        <v>152</v>
      </c>
      <c r="F20" s="116" t="s">
        <v>153</v>
      </c>
      <c r="G20" s="116" t="s">
        <v>154</v>
      </c>
      <c r="H20" s="116" t="s">
        <v>335</v>
      </c>
      <c r="I20" s="116" t="s">
        <v>156</v>
      </c>
      <c r="J20" s="116" t="s">
        <v>157</v>
      </c>
      <c r="K20" s="117" t="s">
        <v>158</v>
      </c>
      <c r="L20" s="116" t="s">
        <v>159</v>
      </c>
      <c r="M20" s="118" t="s">
        <v>160</v>
      </c>
      <c r="N20" s="119" t="s">
        <v>161</v>
      </c>
      <c r="O20" s="119" t="s">
        <v>162</v>
      </c>
      <c r="P20" s="118" t="s">
        <v>163</v>
      </c>
      <c r="Q20" s="118" t="s">
        <v>164</v>
      </c>
      <c r="R20" s="32" t="s">
        <v>165</v>
      </c>
      <c r="S20" s="32" t="s">
        <v>166</v>
      </c>
      <c r="T20" s="32" t="s">
        <v>167</v>
      </c>
      <c r="U20" s="32" t="s">
        <v>168</v>
      </c>
      <c r="V20" s="120" t="s">
        <v>169</v>
      </c>
      <c r="W20" s="32" t="s">
        <v>170</v>
      </c>
      <c r="X20" s="32" t="s">
        <v>171</v>
      </c>
      <c r="Y20" s="27" t="s">
        <v>336</v>
      </c>
      <c r="Z20" s="28" t="s">
        <v>173</v>
      </c>
      <c r="AA20" s="28" t="s">
        <v>174</v>
      </c>
    </row>
    <row r="21" spans="1:27">
      <c r="A21" s="127" t="s">
        <v>345</v>
      </c>
      <c r="B21" s="128">
        <v>-0.58683788970110784</v>
      </c>
      <c r="C21" s="128">
        <v>-0.57890351030265963</v>
      </c>
      <c r="D21" s="128">
        <v>-0.5404406466392303</v>
      </c>
      <c r="E21" s="128">
        <v>-0.65032687627590735</v>
      </c>
      <c r="F21" s="128">
        <v>-0.45652460268240447</v>
      </c>
      <c r="G21" s="128">
        <v>-0.46111381761121129</v>
      </c>
      <c r="H21" s="128">
        <v>-0.42085817232192402</v>
      </c>
      <c r="I21" s="128">
        <v>-0.46612614318349377</v>
      </c>
      <c r="J21" s="128">
        <v>-0.44272277414666766</v>
      </c>
      <c r="K21" s="128">
        <v>-0.41903775095185136</v>
      </c>
      <c r="L21" s="128">
        <v>-0.13768899070567878</v>
      </c>
      <c r="M21" s="128">
        <v>-0.60652870215854071</v>
      </c>
      <c r="N21" s="128">
        <v>-0.48404395933072453</v>
      </c>
      <c r="O21" s="128">
        <v>-0.43181134371904345</v>
      </c>
      <c r="P21" s="128">
        <v>0.48401117252751907</v>
      </c>
      <c r="Q21" s="128">
        <v>-0.55473111791688268</v>
      </c>
      <c r="R21" s="128">
        <v>0.14037244925549064</v>
      </c>
      <c r="S21" s="128">
        <v>-0.42726148064243774</v>
      </c>
      <c r="T21" s="128">
        <v>0.43841526865870728</v>
      </c>
      <c r="U21" s="128">
        <v>6.139925323732974E-2</v>
      </c>
      <c r="V21" s="128">
        <v>-0.43349460204628171</v>
      </c>
      <c r="W21" s="128">
        <v>-0.27837089091502742</v>
      </c>
      <c r="X21" s="128">
        <v>-0.3536173352738457</v>
      </c>
      <c r="Y21" s="128">
        <v>-3.1356598209021723E-2</v>
      </c>
      <c r="Z21" s="128">
        <v>-0.14718284369509302</v>
      </c>
      <c r="AA21" s="128">
        <v>0.49546429112267337</v>
      </c>
    </row>
    <row r="22" spans="1:27">
      <c r="A22" s="127" t="s">
        <v>346</v>
      </c>
      <c r="B22" s="128">
        <v>-0.58492021286030127</v>
      </c>
      <c r="C22" s="128">
        <v>-0.58714003201061526</v>
      </c>
      <c r="D22" s="128">
        <v>-0.58495659054160543</v>
      </c>
      <c r="E22" s="128">
        <v>-0.70933083445069633</v>
      </c>
      <c r="F22" s="128">
        <v>-0.49926838120879413</v>
      </c>
      <c r="G22" s="128">
        <v>-0.49855678792700331</v>
      </c>
      <c r="H22" s="128">
        <v>-0.45737610299004317</v>
      </c>
      <c r="I22" s="128">
        <v>-0.50739462543427782</v>
      </c>
      <c r="J22" s="128">
        <v>-0.47131379315446531</v>
      </c>
      <c r="K22" s="128">
        <v>-0.52119310443435185</v>
      </c>
      <c r="L22" s="128">
        <v>-0.16124766443776981</v>
      </c>
      <c r="M22" s="128">
        <v>-0.64313487252314372</v>
      </c>
      <c r="N22" s="128">
        <v>-0.47585437093456268</v>
      </c>
      <c r="O22" s="128">
        <v>-0.4941530772832996</v>
      </c>
      <c r="P22" s="128">
        <v>0.48651488775232099</v>
      </c>
      <c r="Q22" s="128">
        <v>-0.5934616719312763</v>
      </c>
      <c r="R22" s="128">
        <v>8.1874316052933827E-2</v>
      </c>
      <c r="S22" s="128">
        <v>-0.46626258653889624</v>
      </c>
      <c r="T22" s="128">
        <v>0.42801881303084915</v>
      </c>
      <c r="U22" s="128">
        <v>7.3670983415518837E-2</v>
      </c>
      <c r="V22" s="128">
        <v>-0.52209481811299807</v>
      </c>
      <c r="W22" s="128">
        <v>-0.34890346801763039</v>
      </c>
      <c r="X22" s="128">
        <v>-0.4259771103013642</v>
      </c>
      <c r="Y22" s="128">
        <v>-0.17082364483896126</v>
      </c>
      <c r="Z22" s="128">
        <v>-0.29562199828960101</v>
      </c>
      <c r="AA22" s="128">
        <v>0.45966238854558178</v>
      </c>
    </row>
    <row r="23" spans="1:27">
      <c r="A23" s="127" t="s">
        <v>347</v>
      </c>
      <c r="B23" s="128">
        <v>-0.61845027852186085</v>
      </c>
      <c r="C23" s="128">
        <v>-0.6125207339100972</v>
      </c>
      <c r="D23" s="128">
        <v>-0.55898960537548403</v>
      </c>
      <c r="E23" s="128">
        <v>-0.69030744389693754</v>
      </c>
      <c r="F23" s="128">
        <v>-0.46387316755341046</v>
      </c>
      <c r="G23" s="128">
        <v>-0.47002281586833755</v>
      </c>
      <c r="H23" s="128">
        <v>-0.43155721080495102</v>
      </c>
      <c r="I23" s="128">
        <v>-0.47544131318437266</v>
      </c>
      <c r="J23" s="128">
        <v>-0.45093081200604718</v>
      </c>
      <c r="K23" s="128">
        <v>-0.43760768368853131</v>
      </c>
      <c r="L23" s="128">
        <v>-0.14781986054514171</v>
      </c>
      <c r="M23" s="128">
        <v>-0.63581049732591588</v>
      </c>
      <c r="N23" s="128">
        <v>-0.50869469501888975</v>
      </c>
      <c r="O23" s="128">
        <v>-0.45319075136108938</v>
      </c>
      <c r="P23" s="128">
        <v>0.49648849561371799</v>
      </c>
      <c r="Q23" s="128">
        <v>-0.58268135042200031</v>
      </c>
      <c r="R23" s="128">
        <v>0.14934194064020645</v>
      </c>
      <c r="S23" s="128">
        <v>-0.44014214205207669</v>
      </c>
      <c r="T23" s="128">
        <v>0.45106763383490783</v>
      </c>
      <c r="U23" s="128">
        <v>5.6576725703740789E-2</v>
      </c>
      <c r="V23" s="128">
        <v>-0.44736951529940033</v>
      </c>
      <c r="W23" s="128">
        <v>-0.28559803918709364</v>
      </c>
      <c r="X23" s="128">
        <v>-0.37307237727640885</v>
      </c>
      <c r="Y23" s="128">
        <v>-3.9968346494516936E-2</v>
      </c>
      <c r="Z23" s="128">
        <v>-0.16979524565804763</v>
      </c>
      <c r="AA23" s="128">
        <v>0.49020588066426379</v>
      </c>
    </row>
  </sheetData>
  <conditionalFormatting sqref="B19:Z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A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J21" sqref="J21"/>
    </sheetView>
  </sheetViews>
  <sheetFormatPr defaultRowHeight="15"/>
  <cols>
    <col min="1" max="1" width="36" customWidth="1"/>
  </cols>
  <sheetData>
    <row r="1" spans="1:18" ht="90.75" thickBot="1">
      <c r="A1" s="114"/>
      <c r="B1" s="129" t="s">
        <v>175</v>
      </c>
      <c r="C1" s="129" t="s">
        <v>176</v>
      </c>
      <c r="D1" s="129" t="s">
        <v>177</v>
      </c>
      <c r="E1" s="129" t="s">
        <v>178</v>
      </c>
      <c r="F1" s="130" t="s">
        <v>179</v>
      </c>
      <c r="G1" s="130" t="s">
        <v>180</v>
      </c>
      <c r="H1" s="130" t="s">
        <v>181</v>
      </c>
      <c r="I1" s="130" t="s">
        <v>182</v>
      </c>
      <c r="J1" s="131" t="s">
        <v>186</v>
      </c>
      <c r="K1" s="131" t="s">
        <v>183</v>
      </c>
      <c r="L1" s="131" t="s">
        <v>184</v>
      </c>
      <c r="M1" s="131" t="s">
        <v>187</v>
      </c>
      <c r="N1" s="131" t="s">
        <v>188</v>
      </c>
      <c r="O1" s="131" t="s">
        <v>189</v>
      </c>
      <c r="P1" s="131" t="s">
        <v>190</v>
      </c>
      <c r="Q1" s="131" t="s">
        <v>185</v>
      </c>
      <c r="R1" s="131" t="s">
        <v>191</v>
      </c>
    </row>
    <row r="2" spans="1:18">
      <c r="A2" s="132" t="s">
        <v>175</v>
      </c>
      <c r="B2" s="133">
        <v>1</v>
      </c>
      <c r="C2" s="134">
        <v>1.0000000000000002</v>
      </c>
      <c r="D2" s="134">
        <v>0.75095361094947255</v>
      </c>
      <c r="E2" s="134">
        <v>0.78898000157375947</v>
      </c>
      <c r="F2" s="134">
        <v>0.74232213077553566</v>
      </c>
      <c r="G2" s="134">
        <v>0.77240418766971952</v>
      </c>
      <c r="H2" s="134">
        <v>0.72954722408177075</v>
      </c>
      <c r="I2" s="134">
        <v>0.47742397212695709</v>
      </c>
      <c r="J2" s="135">
        <v>0.44563636745267149</v>
      </c>
      <c r="K2" s="134">
        <v>0.26449582921174886</v>
      </c>
      <c r="L2" s="134">
        <v>0.27958000096251373</v>
      </c>
      <c r="M2" s="134">
        <v>0.69390819118734182</v>
      </c>
      <c r="N2" s="134">
        <v>0.58556931518189559</v>
      </c>
      <c r="O2" s="135">
        <v>0.38647192040055101</v>
      </c>
      <c r="P2" s="133">
        <v>0.41937841015298899</v>
      </c>
      <c r="Q2" s="134">
        <v>0.4596328912490108</v>
      </c>
      <c r="R2" s="135">
        <v>0.54603407051823849</v>
      </c>
    </row>
    <row r="3" spans="1:18">
      <c r="A3" s="132" t="s">
        <v>176</v>
      </c>
      <c r="B3" s="136">
        <v>1.0000000000000002</v>
      </c>
      <c r="C3" s="137">
        <v>1.0000000000000002</v>
      </c>
      <c r="D3" s="137">
        <v>0.71650230679735583</v>
      </c>
      <c r="E3" s="137">
        <v>0.75917039833456879</v>
      </c>
      <c r="F3" s="137">
        <v>0.81267379373704185</v>
      </c>
      <c r="G3" s="137">
        <v>0.84627025021787661</v>
      </c>
      <c r="H3" s="137">
        <v>0.73481357138328662</v>
      </c>
      <c r="I3" s="137">
        <v>0.52298426357671146</v>
      </c>
      <c r="J3" s="138">
        <v>0.44563636745267149</v>
      </c>
      <c r="K3" s="137">
        <v>0.26449582921174886</v>
      </c>
      <c r="L3" s="137">
        <v>0.27365164209119869</v>
      </c>
      <c r="M3" s="137">
        <v>0.72005735590958397</v>
      </c>
      <c r="N3" s="137">
        <v>0.59598869152751865</v>
      </c>
      <c r="O3" s="138">
        <v>0.45271710439779378</v>
      </c>
      <c r="P3" s="136">
        <v>0.48043178403210729</v>
      </c>
      <c r="Q3" s="137">
        <v>0.49642787543577216</v>
      </c>
      <c r="R3" s="138">
        <v>0.62069858002009093</v>
      </c>
    </row>
    <row r="4" spans="1:18">
      <c r="A4" s="132" t="s">
        <v>337</v>
      </c>
      <c r="B4" s="136">
        <v>0.75095361094947255</v>
      </c>
      <c r="C4" s="137">
        <v>0.71650230679735583</v>
      </c>
      <c r="D4" s="137">
        <v>1.0000000000000002</v>
      </c>
      <c r="E4" s="137">
        <v>0.99900228057018581</v>
      </c>
      <c r="F4" s="137">
        <v>0.52996532197095592</v>
      </c>
      <c r="G4" s="137">
        <v>0.52985888028934724</v>
      </c>
      <c r="H4" s="137">
        <v>0.90430923629329929</v>
      </c>
      <c r="I4" s="137">
        <v>0.65124791823950079</v>
      </c>
      <c r="J4" s="138">
        <v>0.55827722902275456</v>
      </c>
      <c r="K4" s="137">
        <v>0.2385076363878344</v>
      </c>
      <c r="L4" s="137">
        <v>0.30582221296226081</v>
      </c>
      <c r="M4" s="137">
        <v>0.69857568907538548</v>
      </c>
      <c r="N4" s="137">
        <v>0.6778430012063027</v>
      </c>
      <c r="O4" s="138">
        <v>0.48837881468792971</v>
      </c>
      <c r="P4" s="136">
        <v>0.62996308159232084</v>
      </c>
      <c r="Q4" s="137">
        <v>0.52500656582826</v>
      </c>
      <c r="R4" s="138">
        <v>0.65582150826930985</v>
      </c>
    </row>
    <row r="5" spans="1:18">
      <c r="A5" s="132" t="s">
        <v>178</v>
      </c>
      <c r="B5" s="136">
        <v>0.78898000157375947</v>
      </c>
      <c r="C5" s="137">
        <v>0.75917039833456879</v>
      </c>
      <c r="D5" s="137">
        <v>0.99900228057018581</v>
      </c>
      <c r="E5" s="137">
        <v>1.0000000000000002</v>
      </c>
      <c r="F5" s="137">
        <v>0.59604573325589505</v>
      </c>
      <c r="G5" s="137">
        <v>0.59562019959591794</v>
      </c>
      <c r="H5" s="137">
        <v>0.90056595236122305</v>
      </c>
      <c r="I5" s="137">
        <v>0.74438332315928446</v>
      </c>
      <c r="J5" s="138">
        <v>0.52404571931700705</v>
      </c>
      <c r="K5" s="137">
        <v>0.16582630732955927</v>
      </c>
      <c r="L5" s="137">
        <v>0.33705410656030627</v>
      </c>
      <c r="M5" s="137">
        <v>0.70775800826691126</v>
      </c>
      <c r="N5" s="137">
        <v>0.74641276264023892</v>
      </c>
      <c r="O5" s="138">
        <v>0.58029572116167361</v>
      </c>
      <c r="P5" s="136">
        <v>0.62742477744497527</v>
      </c>
      <c r="Q5" s="137">
        <v>0.54152907586913757</v>
      </c>
      <c r="R5" s="138">
        <v>0.65879499368365302</v>
      </c>
    </row>
    <row r="6" spans="1:18">
      <c r="A6" s="139" t="s">
        <v>179</v>
      </c>
      <c r="B6" s="136">
        <v>0.74232213077553566</v>
      </c>
      <c r="C6" s="137">
        <v>0.81267379373704185</v>
      </c>
      <c r="D6" s="137">
        <v>0.52996532197095592</v>
      </c>
      <c r="E6" s="137">
        <v>0.59604573325589505</v>
      </c>
      <c r="F6" s="137">
        <v>1.0000000000000002</v>
      </c>
      <c r="G6" s="137">
        <v>1</v>
      </c>
      <c r="H6" s="137">
        <v>0.72314910712700053</v>
      </c>
      <c r="I6" s="137">
        <v>0.62720582089591792</v>
      </c>
      <c r="J6" s="138">
        <v>0.36074531734540372</v>
      </c>
      <c r="K6" s="137">
        <v>0.20394342129079812</v>
      </c>
      <c r="L6" s="137">
        <v>0.23140168051785986</v>
      </c>
      <c r="M6" s="137">
        <v>0.53382892233956358</v>
      </c>
      <c r="N6" s="137">
        <v>0.52914673569913728</v>
      </c>
      <c r="O6" s="138">
        <v>0.41695020979512354</v>
      </c>
      <c r="P6" s="136">
        <v>0.40928234036952976</v>
      </c>
      <c r="Q6" s="137">
        <v>0.47424232733554356</v>
      </c>
      <c r="R6" s="138">
        <v>0.56456805225074491</v>
      </c>
    </row>
    <row r="7" spans="1:18">
      <c r="A7" s="139" t="s">
        <v>180</v>
      </c>
      <c r="B7" s="136">
        <v>0.77240418766971952</v>
      </c>
      <c r="C7" s="137">
        <v>0.84627025021787661</v>
      </c>
      <c r="D7" s="137">
        <v>0.52985888028934724</v>
      </c>
      <c r="E7" s="137">
        <v>0.59562019959591794</v>
      </c>
      <c r="F7" s="137">
        <v>1</v>
      </c>
      <c r="G7" s="137">
        <v>1</v>
      </c>
      <c r="H7" s="137">
        <v>0.72309708161464514</v>
      </c>
      <c r="I7" s="137">
        <v>0.57745892497794937</v>
      </c>
      <c r="J7" s="138">
        <v>0.36493109336296387</v>
      </c>
      <c r="K7" s="137">
        <v>0.20394342129079812</v>
      </c>
      <c r="L7" s="137">
        <v>0.27057458126799627</v>
      </c>
      <c r="M7" s="137">
        <v>0.53316039409839311</v>
      </c>
      <c r="N7" s="137">
        <v>0.52914673569913728</v>
      </c>
      <c r="O7" s="138">
        <v>0.41695020979512354</v>
      </c>
      <c r="P7" s="136">
        <v>0.40928234036952976</v>
      </c>
      <c r="Q7" s="137">
        <v>0.47424232733554356</v>
      </c>
      <c r="R7" s="138">
        <v>0.56456805225074491</v>
      </c>
    </row>
    <row r="8" spans="1:18">
      <c r="A8" s="139" t="s">
        <v>338</v>
      </c>
      <c r="B8" s="136">
        <v>0.72954722408177075</v>
      </c>
      <c r="C8" s="137">
        <v>0.73481357138328662</v>
      </c>
      <c r="D8" s="137">
        <v>0.90430923629329929</v>
      </c>
      <c r="E8" s="137">
        <v>0.90056595236122305</v>
      </c>
      <c r="F8" s="137">
        <v>0.72314910712700053</v>
      </c>
      <c r="G8" s="137">
        <v>0.72309708161464514</v>
      </c>
      <c r="H8" s="137">
        <v>1</v>
      </c>
      <c r="I8" s="137">
        <v>0.80182596254492977</v>
      </c>
      <c r="J8" s="138">
        <v>0.57411043515961446</v>
      </c>
      <c r="K8" s="137">
        <v>0.28065062529145673</v>
      </c>
      <c r="L8" s="137">
        <v>0.44056102121121737</v>
      </c>
      <c r="M8" s="137">
        <v>0.65765233302204962</v>
      </c>
      <c r="N8" s="137">
        <v>0.70511491324407538</v>
      </c>
      <c r="O8" s="138">
        <v>0.58399605505605801</v>
      </c>
      <c r="P8" s="136">
        <v>0.63827106094154928</v>
      </c>
      <c r="Q8" s="137">
        <v>0.69360320209829751</v>
      </c>
      <c r="R8" s="138">
        <v>0.72787157164948679</v>
      </c>
    </row>
    <row r="9" spans="1:18">
      <c r="A9" s="139" t="s">
        <v>182</v>
      </c>
      <c r="B9" s="136">
        <v>0.47742397212695709</v>
      </c>
      <c r="C9" s="137">
        <v>0.52298426357671146</v>
      </c>
      <c r="D9" s="137">
        <v>0.65124791823950079</v>
      </c>
      <c r="E9" s="137">
        <v>0.74438332315928446</v>
      </c>
      <c r="F9" s="137">
        <v>0.62720582089591792</v>
      </c>
      <c r="G9" s="137">
        <v>0.57745892497794937</v>
      </c>
      <c r="H9" s="137">
        <v>0.80182596254492977</v>
      </c>
      <c r="I9" s="137">
        <v>1</v>
      </c>
      <c r="J9" s="138">
        <v>0.47867496819085753</v>
      </c>
      <c r="K9" s="137">
        <v>0.11896794191125698</v>
      </c>
      <c r="L9" s="137">
        <v>0.29129436635744332</v>
      </c>
      <c r="M9" s="137">
        <v>0.47369844899100827</v>
      </c>
      <c r="N9" s="137">
        <v>0.68003336342106269</v>
      </c>
      <c r="O9" s="138">
        <v>0.56730449363341384</v>
      </c>
      <c r="P9" s="136">
        <v>0.48015519930010409</v>
      </c>
      <c r="Q9" s="137">
        <v>0.50889885971033721</v>
      </c>
      <c r="R9" s="138">
        <v>0.57441184117791755</v>
      </c>
    </row>
    <row r="10" spans="1:18" ht="15.75" thickBot="1">
      <c r="A10" s="140" t="s">
        <v>339</v>
      </c>
      <c r="B10" s="141">
        <v>0.44563636745267149</v>
      </c>
      <c r="C10" s="142">
        <v>0.44563636745267149</v>
      </c>
      <c r="D10" s="142">
        <v>0.55827722902275456</v>
      </c>
      <c r="E10" s="142">
        <v>0.52404571931700705</v>
      </c>
      <c r="F10" s="142">
        <v>0.36074531734540372</v>
      </c>
      <c r="G10" s="142">
        <v>0.36493109336296387</v>
      </c>
      <c r="H10" s="142">
        <v>0.57411043515961446</v>
      </c>
      <c r="I10" s="142">
        <v>0.47867496819085753</v>
      </c>
      <c r="J10" s="143">
        <v>0.99999999999999978</v>
      </c>
      <c r="K10" s="142">
        <v>0.32928215843447373</v>
      </c>
      <c r="L10" s="142">
        <v>0.40793145049225144</v>
      </c>
      <c r="M10" s="142">
        <v>0.22753307561062525</v>
      </c>
      <c r="N10" s="142">
        <v>0.82344946970316024</v>
      </c>
      <c r="O10" s="143">
        <v>0.80869217333568932</v>
      </c>
      <c r="P10" s="141">
        <v>0.42467265606701965</v>
      </c>
      <c r="Q10" s="142">
        <v>0.52324383246377204</v>
      </c>
      <c r="R10" s="143">
        <v>0.54416619897711327</v>
      </c>
    </row>
    <row r="11" spans="1:18">
      <c r="A11" s="144" t="s">
        <v>183</v>
      </c>
      <c r="B11" s="133">
        <v>0.26449582921174886</v>
      </c>
      <c r="C11" s="134">
        <v>0.26449582921174886</v>
      </c>
      <c r="D11" s="134">
        <v>0.2385076363878344</v>
      </c>
      <c r="E11" s="134">
        <v>0.16582630732955927</v>
      </c>
      <c r="F11" s="134">
        <v>0.20394342129079812</v>
      </c>
      <c r="G11" s="134">
        <v>0.20394342129079812</v>
      </c>
      <c r="H11" s="134">
        <v>0.28065062529145673</v>
      </c>
      <c r="I11" s="134">
        <v>0.11896794191125698</v>
      </c>
      <c r="J11" s="135">
        <v>0.32928215843447373</v>
      </c>
      <c r="K11" s="133">
        <v>0.99999999999999989</v>
      </c>
      <c r="L11" s="134">
        <v>0.1648660128816492</v>
      </c>
      <c r="M11" s="134">
        <v>0.21322392687445707</v>
      </c>
      <c r="N11" s="134">
        <v>0.32276322503073057</v>
      </c>
      <c r="O11" s="135">
        <v>0.39819682512969312</v>
      </c>
      <c r="P11" s="133">
        <v>0.75730525005782745</v>
      </c>
      <c r="Q11" s="134">
        <v>0.36258732236736335</v>
      </c>
      <c r="R11" s="135">
        <v>0.25663404258209471</v>
      </c>
    </row>
    <row r="12" spans="1:18">
      <c r="A12" s="144" t="s">
        <v>184</v>
      </c>
      <c r="B12" s="136">
        <v>0.27958000096251373</v>
      </c>
      <c r="C12" s="137">
        <v>0.27365164209119869</v>
      </c>
      <c r="D12" s="137">
        <v>0.30582221296226081</v>
      </c>
      <c r="E12" s="137">
        <v>0.33705410656030627</v>
      </c>
      <c r="F12" s="137">
        <v>0.23140168051785986</v>
      </c>
      <c r="G12" s="137">
        <v>0.27057458126799627</v>
      </c>
      <c r="H12" s="137">
        <v>0.44056102121121737</v>
      </c>
      <c r="I12" s="137">
        <v>0.29129436635744332</v>
      </c>
      <c r="J12" s="138">
        <v>0.40793145049225144</v>
      </c>
      <c r="K12" s="136">
        <v>0.1648660128816492</v>
      </c>
      <c r="L12" s="137">
        <v>0.99999999999999978</v>
      </c>
      <c r="M12" s="137">
        <v>0.25465860136697088</v>
      </c>
      <c r="N12" s="137">
        <v>0.48731406087223317</v>
      </c>
      <c r="O12" s="138">
        <v>0.52342080723605722</v>
      </c>
      <c r="P12" s="136">
        <v>0.50324830865525216</v>
      </c>
      <c r="Q12" s="137">
        <v>0.88057931435704639</v>
      </c>
      <c r="R12" s="138">
        <v>0.56119099733591549</v>
      </c>
    </row>
    <row r="13" spans="1:18">
      <c r="A13" s="140" t="s">
        <v>340</v>
      </c>
      <c r="B13" s="136">
        <v>0.69390819118734182</v>
      </c>
      <c r="C13" s="137">
        <v>0.72005735590958397</v>
      </c>
      <c r="D13" s="137">
        <v>0.69857568907538548</v>
      </c>
      <c r="E13" s="137">
        <v>0.70775800826691126</v>
      </c>
      <c r="F13" s="137">
        <v>0.53382892233956358</v>
      </c>
      <c r="G13" s="137">
        <v>0.53316039409839311</v>
      </c>
      <c r="H13" s="137">
        <v>0.65765233302204962</v>
      </c>
      <c r="I13" s="137">
        <v>0.47369844899100827</v>
      </c>
      <c r="J13" s="138">
        <v>0.22753307561062525</v>
      </c>
      <c r="K13" s="136">
        <v>0.21322392687445707</v>
      </c>
      <c r="L13" s="137">
        <v>0.25465860136697088</v>
      </c>
      <c r="M13" s="137">
        <v>0.99999999999999989</v>
      </c>
      <c r="N13" s="137">
        <v>0.42602947046277712</v>
      </c>
      <c r="O13" s="138">
        <v>0.33074767111313863</v>
      </c>
      <c r="P13" s="136">
        <v>0.61285508002201905</v>
      </c>
      <c r="Q13" s="137">
        <v>0.50733340682734474</v>
      </c>
      <c r="R13" s="138">
        <v>0.48091974733374804</v>
      </c>
    </row>
    <row r="14" spans="1:18">
      <c r="A14" s="140" t="s">
        <v>341</v>
      </c>
      <c r="B14" s="136">
        <v>0.58556931518189559</v>
      </c>
      <c r="C14" s="137">
        <v>0.59598869152751865</v>
      </c>
      <c r="D14" s="137">
        <v>0.6778430012063027</v>
      </c>
      <c r="E14" s="137">
        <v>0.74641276264023892</v>
      </c>
      <c r="F14" s="137">
        <v>0.52914673569913728</v>
      </c>
      <c r="G14" s="137">
        <v>0.52914673569913728</v>
      </c>
      <c r="H14" s="137">
        <v>0.70511491324407538</v>
      </c>
      <c r="I14" s="137">
        <v>0.68003336342106269</v>
      </c>
      <c r="J14" s="138">
        <v>0.82344946970316024</v>
      </c>
      <c r="K14" s="136">
        <v>0.32276322503073057</v>
      </c>
      <c r="L14" s="137">
        <v>0.48731406087223317</v>
      </c>
      <c r="M14" s="137">
        <v>0.42602947046277712</v>
      </c>
      <c r="N14" s="137">
        <v>1</v>
      </c>
      <c r="O14" s="138">
        <v>0.88568417831634749</v>
      </c>
      <c r="P14" s="136">
        <v>0.6454778838093691</v>
      </c>
      <c r="Q14" s="137">
        <v>0.61567711744754172</v>
      </c>
      <c r="R14" s="138">
        <v>0.68246252373292016</v>
      </c>
    </row>
    <row r="15" spans="1:18" ht="15.75" thickBot="1">
      <c r="A15" s="140" t="s">
        <v>342</v>
      </c>
      <c r="B15" s="141">
        <v>0.38647192040055101</v>
      </c>
      <c r="C15" s="142">
        <v>0.45271710439779378</v>
      </c>
      <c r="D15" s="142">
        <v>0.48837881468792971</v>
      </c>
      <c r="E15" s="142">
        <v>0.58029572116167361</v>
      </c>
      <c r="F15" s="142">
        <v>0.41695020979512354</v>
      </c>
      <c r="G15" s="142">
        <v>0.41695020979512354</v>
      </c>
      <c r="H15" s="142">
        <v>0.58399605505605801</v>
      </c>
      <c r="I15" s="142">
        <v>0.56730449363341384</v>
      </c>
      <c r="J15" s="143">
        <v>0.80869217333568932</v>
      </c>
      <c r="K15" s="141">
        <v>0.39819682512969312</v>
      </c>
      <c r="L15" s="142">
        <v>0.52342080723605722</v>
      </c>
      <c r="M15" s="142">
        <v>0.33074767111313863</v>
      </c>
      <c r="N15" s="142">
        <v>0.88568417831634749</v>
      </c>
      <c r="O15" s="143">
        <v>1.0000000000000002</v>
      </c>
      <c r="P15" s="141">
        <v>0.62356358298893588</v>
      </c>
      <c r="Q15" s="142">
        <v>0.58079403785415618</v>
      </c>
      <c r="R15" s="143">
        <v>0.65996805517643886</v>
      </c>
    </row>
    <row r="16" spans="1:18">
      <c r="A16" s="140" t="s">
        <v>343</v>
      </c>
      <c r="B16" s="133">
        <v>0.41937841015298899</v>
      </c>
      <c r="C16" s="134">
        <v>0.48043178403210729</v>
      </c>
      <c r="D16" s="134">
        <v>0.62996308159232084</v>
      </c>
      <c r="E16" s="134">
        <v>0.62742477744497527</v>
      </c>
      <c r="F16" s="134">
        <v>0.40928234036952976</v>
      </c>
      <c r="G16" s="134">
        <v>0.40928234036952976</v>
      </c>
      <c r="H16" s="134">
        <v>0.63827106094154928</v>
      </c>
      <c r="I16" s="134">
        <v>0.48015519930010409</v>
      </c>
      <c r="J16" s="135">
        <v>0.42467265606701965</v>
      </c>
      <c r="K16" s="133">
        <v>0.75730525005782745</v>
      </c>
      <c r="L16" s="134">
        <v>0.50324830865525216</v>
      </c>
      <c r="M16" s="134">
        <v>0.61285508002201905</v>
      </c>
      <c r="N16" s="134">
        <v>0.6454778838093691</v>
      </c>
      <c r="O16" s="135">
        <v>0.62356358298893588</v>
      </c>
      <c r="P16" s="133">
        <v>1</v>
      </c>
      <c r="Q16" s="134">
        <v>0.64662994110846983</v>
      </c>
      <c r="R16" s="135">
        <v>0.53681219483562048</v>
      </c>
    </row>
    <row r="17" spans="1:18">
      <c r="A17" s="144" t="s">
        <v>185</v>
      </c>
      <c r="B17" s="136">
        <v>0.4596328912490108</v>
      </c>
      <c r="C17" s="137">
        <v>0.49642787543577216</v>
      </c>
      <c r="D17" s="137">
        <v>0.52500656582826</v>
      </c>
      <c r="E17" s="137">
        <v>0.54152907586913757</v>
      </c>
      <c r="F17" s="137">
        <v>0.47424232733554356</v>
      </c>
      <c r="G17" s="137">
        <v>0.47424232733554356</v>
      </c>
      <c r="H17" s="137">
        <v>0.69360320209829751</v>
      </c>
      <c r="I17" s="137">
        <v>0.50889885971033721</v>
      </c>
      <c r="J17" s="138">
        <v>0.52324383246377204</v>
      </c>
      <c r="K17" s="136">
        <v>0.36258732236736335</v>
      </c>
      <c r="L17" s="137">
        <v>0.88057931435704639</v>
      </c>
      <c r="M17" s="137">
        <v>0.50733340682734474</v>
      </c>
      <c r="N17" s="137">
        <v>0.61567711744754172</v>
      </c>
      <c r="O17" s="138">
        <v>0.58079403785415618</v>
      </c>
      <c r="P17" s="136">
        <v>0.64662994110846983</v>
      </c>
      <c r="Q17" s="137">
        <v>1.0000000000000002</v>
      </c>
      <c r="R17" s="138">
        <v>0.59412623600209802</v>
      </c>
    </row>
    <row r="18" spans="1:18" ht="15.75" thickBot="1">
      <c r="A18" s="140" t="s">
        <v>344</v>
      </c>
      <c r="B18" s="141">
        <v>0.54603407051823849</v>
      </c>
      <c r="C18" s="142">
        <v>0.62069858002009093</v>
      </c>
      <c r="D18" s="142">
        <v>0.65582150826930985</v>
      </c>
      <c r="E18" s="142">
        <v>0.65879499368365302</v>
      </c>
      <c r="F18" s="142">
        <v>0.56456805225074491</v>
      </c>
      <c r="G18" s="142">
        <v>0.56456805225074491</v>
      </c>
      <c r="H18" s="142">
        <v>0.72787157164948679</v>
      </c>
      <c r="I18" s="142">
        <v>0.57441184117791755</v>
      </c>
      <c r="J18" s="143">
        <v>0.54416619897711327</v>
      </c>
      <c r="K18" s="141">
        <v>0.25663404258209471</v>
      </c>
      <c r="L18" s="142">
        <v>0.56119099733591549</v>
      </c>
      <c r="M18" s="142">
        <v>0.48091974733374804</v>
      </c>
      <c r="N18" s="142">
        <v>0.68246252373292016</v>
      </c>
      <c r="O18" s="143">
        <v>0.65996805517643886</v>
      </c>
      <c r="P18" s="141">
        <v>0.53681219483562048</v>
      </c>
      <c r="Q18" s="142">
        <v>0.59412623600209802</v>
      </c>
      <c r="R18" s="143">
        <v>0.99999999999999989</v>
      </c>
    </row>
  </sheetData>
  <conditionalFormatting sqref="K2:O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{67F25319-FAA1-4245-97C1-C02DEB8BE100}</x14:id>
        </ext>
      </extLst>
    </cfRule>
  </conditionalFormatting>
  <conditionalFormatting sqref="B2:J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{DF8F6734-36E1-494A-A26C-7E06993BC71E}</x14:id>
        </ext>
      </extLst>
    </cfRule>
  </conditionalFormatting>
  <conditionalFormatting sqref="P2:R1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{13590196-C1F1-40D5-8844-8E7E209BD394}</x14:id>
        </ext>
      </extLst>
    </cfRule>
  </conditionalFormatting>
  <conditionalFormatting sqref="B11:J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{9C5C1CBE-1AB2-4CDE-8285-80B3CFEA75DB}</x14:id>
        </ext>
      </extLst>
    </cfRule>
  </conditionalFormatting>
  <conditionalFormatting sqref="K11:O1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{345CB44D-82CD-436F-83F0-E561D9975E63}</x14:id>
        </ext>
      </extLst>
    </cfRule>
  </conditionalFormatting>
  <conditionalFormatting sqref="P11:R1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{9C4D5813-6848-496E-8F0B-7EE999EF0033}</x14:id>
        </ext>
      </extLst>
    </cfRule>
  </conditionalFormatting>
  <conditionalFormatting sqref="K16:O18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{92698B73-9023-434F-AC3C-D81F85801130}</x14:id>
        </ext>
      </extLst>
    </cfRule>
  </conditionalFormatting>
  <conditionalFormatting sqref="B16:J1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{6816E383-C52A-474C-B6AC-87745654D465}</x14:id>
        </ext>
      </extLst>
    </cfRule>
  </conditionalFormatting>
  <conditionalFormatting sqref="P16:R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{BF1EC19B-EC57-437B-BA36-FE561E9D7D2D}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F25319-FAA1-4245-97C1-C02DEB8BE1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K2:O10</xm:sqref>
        </x14:conditionalFormatting>
        <x14:conditionalFormatting xmlns:xm="http://schemas.microsoft.com/office/excel/2006/main">
          <x14:cfRule type="dataBar" id="{DF8F6734-36E1-494A-A26C-7E06993BC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B2:J10</xm:sqref>
        </x14:conditionalFormatting>
        <x14:conditionalFormatting xmlns:xm="http://schemas.microsoft.com/office/excel/2006/main">
          <x14:cfRule type="dataBar" id="{13590196-C1F1-40D5-8844-8E7E209BD3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P2:R10</xm:sqref>
        </x14:conditionalFormatting>
        <x14:conditionalFormatting xmlns:xm="http://schemas.microsoft.com/office/excel/2006/main">
          <x14:cfRule type="dataBar" id="{9C5C1CBE-1AB2-4CDE-8285-80B3CFEA75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B11:J15</xm:sqref>
        </x14:conditionalFormatting>
        <x14:conditionalFormatting xmlns:xm="http://schemas.microsoft.com/office/excel/2006/main">
          <x14:cfRule type="dataBar" id="{345CB44D-82CD-436F-83F0-E561D9975E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K11:O15</xm:sqref>
        </x14:conditionalFormatting>
        <x14:conditionalFormatting xmlns:xm="http://schemas.microsoft.com/office/excel/2006/main">
          <x14:cfRule type="dataBar" id="{9C4D5813-6848-496E-8F0B-7EE999EF00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P11:R15</xm:sqref>
        </x14:conditionalFormatting>
        <x14:conditionalFormatting xmlns:xm="http://schemas.microsoft.com/office/excel/2006/main">
          <x14:cfRule type="dataBar" id="{92698B73-9023-434F-AC3C-D81F858011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K16:O18</xm:sqref>
        </x14:conditionalFormatting>
        <x14:conditionalFormatting xmlns:xm="http://schemas.microsoft.com/office/excel/2006/main">
          <x14:cfRule type="dataBar" id="{6816E383-C52A-474C-B6AC-87745654D4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B16:J18</xm:sqref>
        </x14:conditionalFormatting>
        <x14:conditionalFormatting xmlns:xm="http://schemas.microsoft.com/office/excel/2006/main">
          <x14:cfRule type="dataBar" id="{BF1EC19B-EC57-437B-BA36-FE561E9D7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P16:R18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/>
  </sheetViews>
  <sheetFormatPr defaultRowHeight="15"/>
  <cols>
    <col min="1" max="1" width="27.85546875" customWidth="1"/>
  </cols>
  <sheetData>
    <row r="1" spans="1:27" ht="78.75">
      <c r="A1" s="114"/>
      <c r="B1" s="115" t="s">
        <v>307</v>
      </c>
      <c r="C1" s="115" t="s">
        <v>308</v>
      </c>
      <c r="D1" s="115" t="s">
        <v>151</v>
      </c>
      <c r="E1" s="115" t="s">
        <v>152</v>
      </c>
      <c r="F1" s="116" t="s">
        <v>153</v>
      </c>
      <c r="G1" s="116" t="s">
        <v>154</v>
      </c>
      <c r="H1" s="116" t="s">
        <v>335</v>
      </c>
      <c r="I1" s="116" t="s">
        <v>156</v>
      </c>
      <c r="J1" s="116" t="s">
        <v>157</v>
      </c>
      <c r="K1" s="117" t="s">
        <v>158</v>
      </c>
      <c r="L1" s="116" t="s">
        <v>159</v>
      </c>
      <c r="M1" s="118" t="s">
        <v>160</v>
      </c>
      <c r="N1" s="119" t="s">
        <v>161</v>
      </c>
      <c r="O1" s="119" t="s">
        <v>162</v>
      </c>
      <c r="P1" s="118" t="s">
        <v>163</v>
      </c>
      <c r="Q1" s="118" t="s">
        <v>164</v>
      </c>
      <c r="R1" s="32" t="s">
        <v>165</v>
      </c>
      <c r="S1" s="32" t="s">
        <v>166</v>
      </c>
      <c r="T1" s="32" t="s">
        <v>167</v>
      </c>
      <c r="U1" s="32" t="s">
        <v>168</v>
      </c>
      <c r="V1" s="120" t="s">
        <v>169</v>
      </c>
      <c r="W1" s="32" t="s">
        <v>170</v>
      </c>
      <c r="X1" s="32" t="s">
        <v>171</v>
      </c>
      <c r="Y1" s="27" t="s">
        <v>336</v>
      </c>
      <c r="Z1" s="28" t="s">
        <v>173</v>
      </c>
      <c r="AA1" s="28" t="s">
        <v>174</v>
      </c>
    </row>
    <row r="2" spans="1:27">
      <c r="A2" s="145" t="s">
        <v>307</v>
      </c>
      <c r="B2" s="122">
        <v>1</v>
      </c>
      <c r="C2" s="122">
        <v>0.98579994548753125</v>
      </c>
      <c r="D2" s="122">
        <v>0.72163057807425646</v>
      </c>
      <c r="E2" s="122">
        <v>0.90576317976478959</v>
      </c>
      <c r="F2" s="122">
        <v>0.46516452532617103</v>
      </c>
      <c r="G2" s="122">
        <v>0.4502645309232492</v>
      </c>
      <c r="H2" s="122">
        <v>0.35292062976273558</v>
      </c>
      <c r="I2" s="122">
        <v>0.45427663313329231</v>
      </c>
      <c r="J2" s="122">
        <v>0.43227240032051967</v>
      </c>
      <c r="K2" s="122">
        <v>0.601563776569917</v>
      </c>
      <c r="L2" s="122">
        <v>0.31895009231409693</v>
      </c>
      <c r="M2" s="122">
        <v>0.77064842161831115</v>
      </c>
      <c r="N2" s="122">
        <v>0.7055529959183755</v>
      </c>
      <c r="O2" s="122">
        <v>0.54291752890837763</v>
      </c>
      <c r="P2" s="122">
        <v>-0.52042382442272073</v>
      </c>
      <c r="Q2" s="122">
        <v>0.68903046252960187</v>
      </c>
      <c r="R2" s="122">
        <v>-0.16053387089927507</v>
      </c>
      <c r="S2" s="122">
        <v>0.5749176332812902</v>
      </c>
      <c r="T2" s="122">
        <v>-0.5221837458246793</v>
      </c>
      <c r="U2" s="122">
        <v>-0.15154964687655625</v>
      </c>
      <c r="V2" s="122">
        <v>0.55419303339925796</v>
      </c>
      <c r="W2" s="122">
        <v>0.41234450705022913</v>
      </c>
      <c r="X2" s="122">
        <v>0.53232568279102066</v>
      </c>
      <c r="Y2" s="122">
        <v>0.10806780327439162</v>
      </c>
      <c r="Z2" s="122">
        <v>0.38312684079637999</v>
      </c>
      <c r="AA2" s="122">
        <v>-0.28027803405309321</v>
      </c>
    </row>
    <row r="3" spans="1:27">
      <c r="A3" s="146" t="s">
        <v>308</v>
      </c>
      <c r="B3" s="122">
        <v>0.98579994548753125</v>
      </c>
      <c r="C3" s="122">
        <v>1</v>
      </c>
      <c r="D3" s="122">
        <v>0.73315317658279311</v>
      </c>
      <c r="E3" s="122">
        <v>0.91760331155721775</v>
      </c>
      <c r="F3" s="122">
        <v>0.46909414675465605</v>
      </c>
      <c r="G3" s="122">
        <v>0.46014569988733867</v>
      </c>
      <c r="H3" s="122">
        <v>0.36011895784316322</v>
      </c>
      <c r="I3" s="122">
        <v>0.4641356175001482</v>
      </c>
      <c r="J3" s="122">
        <v>0.4419182605821621</v>
      </c>
      <c r="K3" s="122">
        <v>0.61536897528991952</v>
      </c>
      <c r="L3" s="122">
        <v>0.32611730049529597</v>
      </c>
      <c r="M3" s="122">
        <v>0.7655532901507911</v>
      </c>
      <c r="N3" s="122">
        <v>0.71682343557349182</v>
      </c>
      <c r="O3" s="122">
        <v>0.52784776747342432</v>
      </c>
      <c r="P3" s="122">
        <v>-0.53505119931713163</v>
      </c>
      <c r="Q3" s="122">
        <v>0.68636162536517631</v>
      </c>
      <c r="R3" s="122">
        <v>-0.18629286747142684</v>
      </c>
      <c r="S3" s="122">
        <v>0.55983911564355493</v>
      </c>
      <c r="T3" s="122">
        <v>-0.53026864741708357</v>
      </c>
      <c r="U3" s="122">
        <v>-0.15695974926067688</v>
      </c>
      <c r="V3" s="122">
        <v>0.56033907888203227</v>
      </c>
      <c r="W3" s="122">
        <v>0.41563088298567802</v>
      </c>
      <c r="X3" s="122">
        <v>0.53618222310104124</v>
      </c>
      <c r="Y3" s="122">
        <v>8.9209695694919683E-2</v>
      </c>
      <c r="Z3" s="122">
        <v>0.37703706014377436</v>
      </c>
      <c r="AA3" s="122">
        <v>-0.28872085746093235</v>
      </c>
    </row>
    <row r="4" spans="1:27">
      <c r="A4" s="145" t="s">
        <v>151</v>
      </c>
      <c r="B4" s="122">
        <v>0.72163057807425646</v>
      </c>
      <c r="C4" s="122">
        <v>0.73315317658279311</v>
      </c>
      <c r="D4" s="122">
        <v>0.99999999999999989</v>
      </c>
      <c r="E4" s="122">
        <v>0.82705066112531989</v>
      </c>
      <c r="F4" s="122">
        <v>0.56860011761460949</v>
      </c>
      <c r="G4" s="122">
        <v>0.57083541647020675</v>
      </c>
      <c r="H4" s="122">
        <v>0.53916605754074676</v>
      </c>
      <c r="I4" s="122">
        <v>0.59125450770348864</v>
      </c>
      <c r="J4" s="122">
        <v>0.52583508568051329</v>
      </c>
      <c r="K4" s="122">
        <v>0.62593125725834864</v>
      </c>
      <c r="L4" s="122">
        <v>0.44707654069478342</v>
      </c>
      <c r="M4" s="122">
        <v>0.65985591030696289</v>
      </c>
      <c r="N4" s="122">
        <v>0.64841598598370764</v>
      </c>
      <c r="O4" s="122">
        <v>0.47982613146376546</v>
      </c>
      <c r="P4" s="122">
        <v>-0.53782938997616869</v>
      </c>
      <c r="Q4" s="122">
        <v>0.61072671797099631</v>
      </c>
      <c r="R4" s="122">
        <v>-0.14512310592523076</v>
      </c>
      <c r="S4" s="122">
        <v>0.45651849676024647</v>
      </c>
      <c r="T4" s="122">
        <v>-0.46517433103512168</v>
      </c>
      <c r="U4" s="122">
        <v>7.8377927098720615E-2</v>
      </c>
      <c r="V4" s="122">
        <v>0.529613205976186</v>
      </c>
      <c r="W4" s="122">
        <v>0.41865924738955823</v>
      </c>
      <c r="X4" s="122">
        <v>0.48499361715991018</v>
      </c>
      <c r="Y4" s="122">
        <v>-6.9320672429802903E-4</v>
      </c>
      <c r="Z4" s="122">
        <v>0.35676223899302062</v>
      </c>
      <c r="AA4" s="122">
        <v>-0.41107565494512927</v>
      </c>
    </row>
    <row r="5" spans="1:27">
      <c r="A5" s="145" t="s">
        <v>152</v>
      </c>
      <c r="B5" s="122">
        <v>0.90576317976478959</v>
      </c>
      <c r="C5" s="122">
        <v>0.91760331155721775</v>
      </c>
      <c r="D5" s="122">
        <v>0.82705066112531989</v>
      </c>
      <c r="E5" s="122">
        <v>1</v>
      </c>
      <c r="F5" s="122">
        <v>0.5497006843048583</v>
      </c>
      <c r="G5" s="122">
        <v>0.54202300083030508</v>
      </c>
      <c r="H5" s="122">
        <v>0.48508867364031172</v>
      </c>
      <c r="I5" s="122">
        <v>0.55121228405303857</v>
      </c>
      <c r="J5" s="122">
        <v>0.51786153855854111</v>
      </c>
      <c r="K5" s="122">
        <v>0.67437749014709669</v>
      </c>
      <c r="L5" s="122">
        <v>0.35452248915444001</v>
      </c>
      <c r="M5" s="122">
        <v>0.85218440326434353</v>
      </c>
      <c r="N5" s="122">
        <v>0.84741903132213703</v>
      </c>
      <c r="O5" s="122">
        <v>0.60931037782312913</v>
      </c>
      <c r="P5" s="122">
        <v>-0.56796447404418204</v>
      </c>
      <c r="Q5" s="122">
        <v>0.75414695664430975</v>
      </c>
      <c r="R5" s="122">
        <v>-0.16756022862018369</v>
      </c>
      <c r="S5" s="122">
        <v>0.63265438912417804</v>
      </c>
      <c r="T5" s="122">
        <v>-0.52061692885276811</v>
      </c>
      <c r="U5" s="122">
        <v>-0.16283546022420942</v>
      </c>
      <c r="V5" s="122">
        <v>0.62213775276225936</v>
      </c>
      <c r="W5" s="122">
        <v>0.44767253526780043</v>
      </c>
      <c r="X5" s="122">
        <v>0.56088905213185847</v>
      </c>
      <c r="Y5" s="122">
        <v>9.83428841282179E-2</v>
      </c>
      <c r="Z5" s="122">
        <v>0.37212412406239748</v>
      </c>
      <c r="AA5" s="122">
        <v>-0.4917846308363128</v>
      </c>
    </row>
    <row r="6" spans="1:27">
      <c r="A6" s="147" t="s">
        <v>153</v>
      </c>
      <c r="B6" s="122">
        <v>0.46516452532617103</v>
      </c>
      <c r="C6" s="122">
        <v>0.46909414675465605</v>
      </c>
      <c r="D6" s="122">
        <v>0.56860011761460949</v>
      </c>
      <c r="E6" s="122">
        <v>0.5497006843048583</v>
      </c>
      <c r="F6" s="122">
        <v>1</v>
      </c>
      <c r="G6" s="122">
        <v>0.93385484420350329</v>
      </c>
      <c r="H6" s="122">
        <v>0.80724960231382259</v>
      </c>
      <c r="I6" s="122">
        <v>0.93303357415480259</v>
      </c>
      <c r="J6" s="122">
        <v>0.90977037996059007</v>
      </c>
      <c r="K6" s="122">
        <v>0.78244280214542794</v>
      </c>
      <c r="L6" s="122">
        <v>0.63160486879727906</v>
      </c>
      <c r="M6" s="122">
        <v>0.70063383569539261</v>
      </c>
      <c r="N6" s="122">
        <v>0.51190183605201045</v>
      </c>
      <c r="O6" s="122">
        <v>0.43478209950254759</v>
      </c>
      <c r="P6" s="122">
        <v>-0.47034560651019486</v>
      </c>
      <c r="Q6" s="122">
        <v>0.51818783246375033</v>
      </c>
      <c r="R6" s="122">
        <v>-6.685910234087783E-2</v>
      </c>
      <c r="S6" s="122">
        <v>0.57708793389679613</v>
      </c>
      <c r="T6" s="122">
        <v>-0.43886197716751485</v>
      </c>
      <c r="U6" s="122">
        <v>-9.0975476331723149E-2</v>
      </c>
      <c r="V6" s="122">
        <v>0.72199770379015182</v>
      </c>
      <c r="W6" s="122">
        <v>0.60939312480025665</v>
      </c>
      <c r="X6" s="122">
        <v>0.53968628400031382</v>
      </c>
      <c r="Y6" s="122">
        <v>2.0562537646446118E-2</v>
      </c>
      <c r="Z6" s="122">
        <v>0.29954233286973936</v>
      </c>
      <c r="AA6" s="122">
        <v>-0.21326097965425961</v>
      </c>
    </row>
    <row r="7" spans="1:27">
      <c r="A7" s="147" t="s">
        <v>154</v>
      </c>
      <c r="B7" s="122">
        <v>0.4502645309232492</v>
      </c>
      <c r="C7" s="122">
        <v>0.46014569988733867</v>
      </c>
      <c r="D7" s="122">
        <v>0.57083541647020675</v>
      </c>
      <c r="E7" s="122">
        <v>0.54202300083030508</v>
      </c>
      <c r="F7" s="122">
        <v>0.93385484420350329</v>
      </c>
      <c r="G7" s="122">
        <v>1</v>
      </c>
      <c r="H7" s="122">
        <v>0.85627174915010429</v>
      </c>
      <c r="I7" s="122">
        <v>0.99237807782984977</v>
      </c>
      <c r="J7" s="122">
        <v>0.98396774831110567</v>
      </c>
      <c r="K7" s="122">
        <v>0.78715150661914979</v>
      </c>
      <c r="L7" s="122">
        <v>0.71245040568762952</v>
      </c>
      <c r="M7" s="122">
        <v>0.69267953758029277</v>
      </c>
      <c r="N7" s="122">
        <v>0.53601296858609826</v>
      </c>
      <c r="O7" s="122">
        <v>0.40747624162397811</v>
      </c>
      <c r="P7" s="122">
        <v>-0.48897029017984139</v>
      </c>
      <c r="Q7" s="122">
        <v>0.49305694379825743</v>
      </c>
      <c r="R7" s="122">
        <v>-7.627094190635951E-2</v>
      </c>
      <c r="S7" s="122">
        <v>0.6008718660388882</v>
      </c>
      <c r="T7" s="122">
        <v>-0.42539877020654027</v>
      </c>
      <c r="U7" s="122">
        <v>-7.082136491787111E-2</v>
      </c>
      <c r="V7" s="122">
        <v>0.8088045957587926</v>
      </c>
      <c r="W7" s="122">
        <v>0.69081936397749533</v>
      </c>
      <c r="X7" s="122">
        <v>0.65616078783816878</v>
      </c>
      <c r="Y7" s="122">
        <v>2.2646404342332303E-2</v>
      </c>
      <c r="Z7" s="122">
        <v>0.30827250056816119</v>
      </c>
      <c r="AA7" s="122">
        <v>-0.24324065171647222</v>
      </c>
    </row>
    <row r="8" spans="1:27">
      <c r="A8" s="147" t="s">
        <v>335</v>
      </c>
      <c r="B8" s="122">
        <v>0.35292062976273558</v>
      </c>
      <c r="C8" s="122">
        <v>0.36011895784316322</v>
      </c>
      <c r="D8" s="122">
        <v>0.53916605754074676</v>
      </c>
      <c r="E8" s="122">
        <v>0.48508867364031172</v>
      </c>
      <c r="F8" s="122">
        <v>0.80724960231382259</v>
      </c>
      <c r="G8" s="122">
        <v>0.85627174915010429</v>
      </c>
      <c r="H8" s="122">
        <v>1</v>
      </c>
      <c r="I8" s="122">
        <v>0.90799367805872033</v>
      </c>
      <c r="J8" s="122">
        <v>0.75824327993110618</v>
      </c>
      <c r="K8" s="122">
        <v>0.53464727754218067</v>
      </c>
      <c r="L8" s="122">
        <v>0.53693575415243799</v>
      </c>
      <c r="M8" s="122">
        <v>0.52023751327630929</v>
      </c>
      <c r="N8" s="122">
        <v>0.41307594435791517</v>
      </c>
      <c r="O8" s="122">
        <v>0.43247236404575462</v>
      </c>
      <c r="P8" s="122">
        <v>-0.44466759186507965</v>
      </c>
      <c r="Q8" s="122">
        <v>0.49506648116508856</v>
      </c>
      <c r="R8" s="122">
        <v>-2.9106488724478029E-2</v>
      </c>
      <c r="S8" s="122">
        <v>0.44839850118672753</v>
      </c>
      <c r="T8" s="122">
        <v>-0.31025316411270332</v>
      </c>
      <c r="U8" s="122">
        <v>4.5877800711360696E-2</v>
      </c>
      <c r="V8" s="122">
        <v>0.58137145639390875</v>
      </c>
      <c r="W8" s="122">
        <v>0.42656494420987529</v>
      </c>
      <c r="X8" s="122">
        <v>0.43921241216736184</v>
      </c>
      <c r="Y8" s="122">
        <v>-0.10403156878269089</v>
      </c>
      <c r="Z8" s="122">
        <v>0.20207553242806672</v>
      </c>
      <c r="AA8" s="122">
        <v>-0.3077087952859851</v>
      </c>
    </row>
    <row r="9" spans="1:27">
      <c r="A9" s="147" t="s">
        <v>156</v>
      </c>
      <c r="B9" s="122">
        <v>0.45427663313329231</v>
      </c>
      <c r="C9" s="122">
        <v>0.4641356175001482</v>
      </c>
      <c r="D9" s="122">
        <v>0.59125450770348864</v>
      </c>
      <c r="E9" s="122">
        <v>0.55121228405303857</v>
      </c>
      <c r="F9" s="122">
        <v>0.93303357415480259</v>
      </c>
      <c r="G9" s="122">
        <v>0.99237807782984977</v>
      </c>
      <c r="H9" s="122">
        <v>0.90799367805872033</v>
      </c>
      <c r="I9" s="122">
        <v>1</v>
      </c>
      <c r="J9" s="122">
        <v>0.9544902996236817</v>
      </c>
      <c r="K9" s="122">
        <v>0.75303289589366462</v>
      </c>
      <c r="L9" s="122">
        <v>0.67426621301728606</v>
      </c>
      <c r="M9" s="122">
        <v>0.68442116443522982</v>
      </c>
      <c r="N9" s="122">
        <v>0.53366644191203705</v>
      </c>
      <c r="O9" s="122">
        <v>0.43246929507206117</v>
      </c>
      <c r="P9" s="122">
        <v>-0.50709534256755295</v>
      </c>
      <c r="Q9" s="122">
        <v>0.51926322404302538</v>
      </c>
      <c r="R9" s="122">
        <v>-7.3538912025527689E-2</v>
      </c>
      <c r="S9" s="122">
        <v>0.59060580340721813</v>
      </c>
      <c r="T9" s="122">
        <v>-0.41856604687760479</v>
      </c>
      <c r="U9" s="122">
        <v>-4.7987043191134761E-2</v>
      </c>
      <c r="V9" s="122">
        <v>0.78085434613801941</v>
      </c>
      <c r="W9" s="122">
        <v>0.645990629160061</v>
      </c>
      <c r="X9" s="122">
        <v>0.62789979943371876</v>
      </c>
      <c r="Y9" s="122">
        <v>-1.5317488663182884E-2</v>
      </c>
      <c r="Z9" s="122">
        <v>0.28871571327757556</v>
      </c>
      <c r="AA9" s="122">
        <v>-0.32353913606589058</v>
      </c>
    </row>
    <row r="10" spans="1:27">
      <c r="A10" s="147" t="s">
        <v>157</v>
      </c>
      <c r="B10" s="122">
        <v>0.43227240032051967</v>
      </c>
      <c r="C10" s="122">
        <v>0.4419182605821621</v>
      </c>
      <c r="D10" s="122">
        <v>0.52583508568051329</v>
      </c>
      <c r="E10" s="122">
        <v>0.51786153855854111</v>
      </c>
      <c r="F10" s="122">
        <v>0.90977037996059007</v>
      </c>
      <c r="G10" s="122">
        <v>0.98396774831110567</v>
      </c>
      <c r="H10" s="122">
        <v>0.75824327993110618</v>
      </c>
      <c r="I10" s="122">
        <v>0.9544902996236817</v>
      </c>
      <c r="J10" s="122">
        <v>1.0000000000000002</v>
      </c>
      <c r="K10" s="122">
        <v>0.81192775034091103</v>
      </c>
      <c r="L10" s="122">
        <v>0.74833762486084554</v>
      </c>
      <c r="M10" s="122">
        <v>0.68588545591530392</v>
      </c>
      <c r="N10" s="122">
        <v>0.52490280158439206</v>
      </c>
      <c r="O10" s="122">
        <v>0.36027721431035392</v>
      </c>
      <c r="P10" s="122">
        <v>-0.44950555740616904</v>
      </c>
      <c r="Q10" s="122">
        <v>0.44178597886686288</v>
      </c>
      <c r="R10" s="122">
        <v>-7.81607662624655E-2</v>
      </c>
      <c r="S10" s="122">
        <v>0.59946803714610752</v>
      </c>
      <c r="T10" s="122">
        <v>-0.4237748631057775</v>
      </c>
      <c r="U10" s="122">
        <v>-0.10195190644887218</v>
      </c>
      <c r="V10" s="122">
        <v>0.82736706091456846</v>
      </c>
      <c r="W10" s="122">
        <v>0.73700243073423288</v>
      </c>
      <c r="X10" s="122">
        <v>0.67930399518460327</v>
      </c>
      <c r="Y10" s="122">
        <v>8.6894431113868562E-2</v>
      </c>
      <c r="Z10" s="122">
        <v>0.33265512661084784</v>
      </c>
      <c r="AA10" s="122">
        <v>-0.13572020427897769</v>
      </c>
    </row>
    <row r="11" spans="1:27">
      <c r="A11" s="148" t="s">
        <v>158</v>
      </c>
      <c r="B11" s="122">
        <v>0.601563776569917</v>
      </c>
      <c r="C11" s="122">
        <v>0.61536897528991952</v>
      </c>
      <c r="D11" s="122">
        <v>0.62593125725834864</v>
      </c>
      <c r="E11" s="122">
        <v>0.67437749014709669</v>
      </c>
      <c r="F11" s="122">
        <v>0.78244280214542794</v>
      </c>
      <c r="G11" s="122">
        <v>0.78715150661914979</v>
      </c>
      <c r="H11" s="122">
        <v>0.53464727754218067</v>
      </c>
      <c r="I11" s="122">
        <v>0.75303289589366462</v>
      </c>
      <c r="J11" s="122">
        <v>0.81192775034091103</v>
      </c>
      <c r="K11" s="122">
        <v>1.0000000000000002</v>
      </c>
      <c r="L11" s="122">
        <v>0.76569794483057974</v>
      </c>
      <c r="M11" s="122">
        <v>0.78574482497284659</v>
      </c>
      <c r="N11" s="122">
        <v>0.61488954941055873</v>
      </c>
      <c r="O11" s="122">
        <v>0.37040141973783608</v>
      </c>
      <c r="P11" s="122">
        <v>-0.48421968797688308</v>
      </c>
      <c r="Q11" s="122">
        <v>0.48139616238043909</v>
      </c>
      <c r="R11" s="122">
        <v>-0.11868482017837276</v>
      </c>
      <c r="S11" s="122">
        <v>0.65035362927220353</v>
      </c>
      <c r="T11" s="122">
        <v>-0.48498877415772851</v>
      </c>
      <c r="U11" s="122">
        <v>-0.22174744884879952</v>
      </c>
      <c r="V11" s="122">
        <v>0.84348543566072187</v>
      </c>
      <c r="W11" s="122">
        <v>0.80141312148180632</v>
      </c>
      <c r="X11" s="122">
        <v>0.69843212761285567</v>
      </c>
      <c r="Y11" s="122">
        <v>0.43118249593866825</v>
      </c>
      <c r="Z11" s="122">
        <v>0.535943160487795</v>
      </c>
      <c r="AA11" s="122">
        <v>0.17384991919487378</v>
      </c>
    </row>
    <row r="12" spans="1:27">
      <c r="A12" s="147" t="s">
        <v>159</v>
      </c>
      <c r="B12" s="122">
        <v>0.31895009231409693</v>
      </c>
      <c r="C12" s="122">
        <v>0.32611730049529597</v>
      </c>
      <c r="D12" s="122">
        <v>0.44707654069478342</v>
      </c>
      <c r="E12" s="122">
        <v>0.35452248915444001</v>
      </c>
      <c r="F12" s="122">
        <v>0.63160486879727906</v>
      </c>
      <c r="G12" s="122">
        <v>0.71245040568762952</v>
      </c>
      <c r="H12" s="122">
        <v>0.53693575415243799</v>
      </c>
      <c r="I12" s="122">
        <v>0.67426621301728606</v>
      </c>
      <c r="J12" s="122">
        <v>0.74833762486084554</v>
      </c>
      <c r="K12" s="122">
        <v>0.76569794483057974</v>
      </c>
      <c r="L12" s="122">
        <v>0.99999999999999989</v>
      </c>
      <c r="M12" s="122">
        <v>0.5382109284521901</v>
      </c>
      <c r="N12" s="122">
        <v>0.35102595055589686</v>
      </c>
      <c r="O12" s="122">
        <v>0.17675538980917696</v>
      </c>
      <c r="P12" s="122">
        <v>-0.29438437890208802</v>
      </c>
      <c r="Q12" s="122">
        <v>0.25546193212795026</v>
      </c>
      <c r="R12" s="122">
        <v>-0.15176667887075046</v>
      </c>
      <c r="S12" s="122">
        <v>0.48012737880126966</v>
      </c>
      <c r="T12" s="122">
        <v>-0.26496492199283372</v>
      </c>
      <c r="U12" s="122">
        <v>-5.9186118882378617E-2</v>
      </c>
      <c r="V12" s="122">
        <v>0.67312966116410378</v>
      </c>
      <c r="W12" s="122">
        <v>0.77064027933390977</v>
      </c>
      <c r="X12" s="122">
        <v>0.63137209945840089</v>
      </c>
      <c r="Y12" s="122">
        <v>-1.0363771178940422E-2</v>
      </c>
      <c r="Z12" s="122">
        <v>-4.0939846691129232E-2</v>
      </c>
      <c r="AA12" s="122">
        <v>-0.34171179627073067</v>
      </c>
    </row>
    <row r="13" spans="1:27">
      <c r="A13" s="147" t="s">
        <v>160</v>
      </c>
      <c r="B13" s="122">
        <v>0.77064842161831115</v>
      </c>
      <c r="C13" s="122">
        <v>0.7655532901507911</v>
      </c>
      <c r="D13" s="122">
        <v>0.65985591030696289</v>
      </c>
      <c r="E13" s="122">
        <v>0.85218440326434353</v>
      </c>
      <c r="F13" s="122">
        <v>0.70063383569539261</v>
      </c>
      <c r="G13" s="122">
        <v>0.69267953758029277</v>
      </c>
      <c r="H13" s="122">
        <v>0.52023751327630929</v>
      </c>
      <c r="I13" s="122">
        <v>0.68442116443522982</v>
      </c>
      <c r="J13" s="122">
        <v>0.68588545591530392</v>
      </c>
      <c r="K13" s="122">
        <v>0.78574482497284659</v>
      </c>
      <c r="L13" s="122">
        <v>0.5382109284521901</v>
      </c>
      <c r="M13" s="122">
        <v>1.0000000000000002</v>
      </c>
      <c r="N13" s="122">
        <v>0.80367270832132087</v>
      </c>
      <c r="O13" s="122">
        <v>0.46257353036348536</v>
      </c>
      <c r="P13" s="122">
        <v>-0.49812493396070301</v>
      </c>
      <c r="Q13" s="122">
        <v>0.5801117220908687</v>
      </c>
      <c r="R13" s="122">
        <v>-0.12401278451219803</v>
      </c>
      <c r="S13" s="122">
        <v>0.75884722709648578</v>
      </c>
      <c r="T13" s="122">
        <v>-0.50540876893187381</v>
      </c>
      <c r="U13" s="122">
        <v>-0.2245052745939142</v>
      </c>
      <c r="V13" s="122">
        <v>0.75747608896248186</v>
      </c>
      <c r="W13" s="122">
        <v>0.67005343401170325</v>
      </c>
      <c r="X13" s="122">
        <v>0.6914135000462639</v>
      </c>
      <c r="Y13" s="122">
        <v>0.1261615056558951</v>
      </c>
      <c r="Z13" s="122">
        <v>0.43243413105010914</v>
      </c>
      <c r="AA13" s="122">
        <v>-0.37671488355746435</v>
      </c>
    </row>
    <row r="14" spans="1:27">
      <c r="A14" s="149" t="s">
        <v>161</v>
      </c>
      <c r="B14" s="122">
        <v>0.7055529959183755</v>
      </c>
      <c r="C14" s="122">
        <v>0.71682343557349182</v>
      </c>
      <c r="D14" s="122">
        <v>0.64841598598370764</v>
      </c>
      <c r="E14" s="122">
        <v>0.84741903132213703</v>
      </c>
      <c r="F14" s="122">
        <v>0.51190183605201045</v>
      </c>
      <c r="G14" s="122">
        <v>0.53601296858609826</v>
      </c>
      <c r="H14" s="122">
        <v>0.41307594435791517</v>
      </c>
      <c r="I14" s="122">
        <v>0.53366644191203705</v>
      </c>
      <c r="J14" s="122">
        <v>0.52490280158439206</v>
      </c>
      <c r="K14" s="122">
        <v>0.61488954941055873</v>
      </c>
      <c r="L14" s="122">
        <v>0.35102595055589686</v>
      </c>
      <c r="M14" s="122">
        <v>0.80367270832132087</v>
      </c>
      <c r="N14" s="122">
        <v>1</v>
      </c>
      <c r="O14" s="122">
        <v>0.26833665958913916</v>
      </c>
      <c r="P14" s="122">
        <v>-0.45617803960126291</v>
      </c>
      <c r="Q14" s="122">
        <v>0.4319452378312309</v>
      </c>
      <c r="R14" s="122">
        <v>-0.24714374634369202</v>
      </c>
      <c r="S14" s="122">
        <v>0.66583299822295805</v>
      </c>
      <c r="T14" s="122">
        <v>-0.28803461155200849</v>
      </c>
      <c r="U14" s="122">
        <v>-0.1039889396162945</v>
      </c>
      <c r="V14" s="122">
        <v>0.63212131940376581</v>
      </c>
      <c r="W14" s="122">
        <v>0.49126988187756232</v>
      </c>
      <c r="X14" s="122">
        <v>0.54925991884897307</v>
      </c>
      <c r="Y14" s="122">
        <v>0.14933077605124384</v>
      </c>
      <c r="Z14" s="122">
        <v>0.37660983302183787</v>
      </c>
      <c r="AA14" s="122">
        <v>6.0132435311638357E-3</v>
      </c>
    </row>
    <row r="15" spans="1:27">
      <c r="A15" s="150" t="s">
        <v>162</v>
      </c>
      <c r="B15" s="122">
        <v>0.54291752890837763</v>
      </c>
      <c r="C15" s="122">
        <v>0.52784776747342432</v>
      </c>
      <c r="D15" s="122">
        <v>0.47982613146376546</v>
      </c>
      <c r="E15" s="122">
        <v>0.60931037782312913</v>
      </c>
      <c r="F15" s="122">
        <v>0.43478209950254759</v>
      </c>
      <c r="G15" s="122">
        <v>0.40747624162397811</v>
      </c>
      <c r="H15" s="122">
        <v>0.43247236404575462</v>
      </c>
      <c r="I15" s="122">
        <v>0.43246929507206117</v>
      </c>
      <c r="J15" s="122">
        <v>0.36027721431035392</v>
      </c>
      <c r="K15" s="122">
        <v>0.37040141973783608</v>
      </c>
      <c r="L15" s="122">
        <v>0.17675538980917696</v>
      </c>
      <c r="M15" s="122">
        <v>0.46257353036348536</v>
      </c>
      <c r="N15" s="122">
        <v>0.26833665958913916</v>
      </c>
      <c r="O15" s="122">
        <v>1</v>
      </c>
      <c r="P15" s="122">
        <v>-0.32774444298217559</v>
      </c>
      <c r="Q15" s="122">
        <v>0.87141572618743701</v>
      </c>
      <c r="R15" s="122">
        <v>0.43452346031210548</v>
      </c>
      <c r="S15" s="122">
        <v>0.3323955605247928</v>
      </c>
      <c r="T15" s="122">
        <v>-0.46609395221401817</v>
      </c>
      <c r="U15" s="122">
        <v>-0.17270376632546619</v>
      </c>
      <c r="V15" s="122">
        <v>0.34869216154730459</v>
      </c>
      <c r="W15" s="122">
        <v>0.23646950185037632</v>
      </c>
      <c r="X15" s="122">
        <v>0.32982652989944056</v>
      </c>
      <c r="Y15" s="122">
        <v>0.23065921779026674</v>
      </c>
      <c r="Z15" s="122">
        <v>0.4096515511301802</v>
      </c>
      <c r="AA15" s="122">
        <v>-9.2216847156318726E-2</v>
      </c>
    </row>
    <row r="16" spans="1:27">
      <c r="A16" s="150" t="s">
        <v>163</v>
      </c>
      <c r="B16" s="122">
        <v>-0.52042382442272073</v>
      </c>
      <c r="C16" s="122">
        <v>-0.53505119931713163</v>
      </c>
      <c r="D16" s="122">
        <v>-0.53782938997616869</v>
      </c>
      <c r="E16" s="122">
        <v>-0.56796447404418204</v>
      </c>
      <c r="F16" s="122">
        <v>-0.47034560651019486</v>
      </c>
      <c r="G16" s="122">
        <v>-0.48897029017984139</v>
      </c>
      <c r="H16" s="122">
        <v>-0.44466759186507965</v>
      </c>
      <c r="I16" s="122">
        <v>-0.50709534256755295</v>
      </c>
      <c r="J16" s="122">
        <v>-0.44950555740616904</v>
      </c>
      <c r="K16" s="122">
        <v>-0.48421968797688308</v>
      </c>
      <c r="L16" s="122">
        <v>-0.29438437890208802</v>
      </c>
      <c r="M16" s="122">
        <v>-0.49812493396070301</v>
      </c>
      <c r="N16" s="122">
        <v>-0.45617803960126291</v>
      </c>
      <c r="O16" s="122">
        <v>-0.32774444298217559</v>
      </c>
      <c r="P16" s="122">
        <v>1</v>
      </c>
      <c r="Q16" s="122">
        <v>-0.65098408845006872</v>
      </c>
      <c r="R16" s="122">
        <v>0.52844397658296483</v>
      </c>
      <c r="S16" s="122">
        <v>-0.40872008988901593</v>
      </c>
      <c r="T16" s="122">
        <v>0.40869990007107265</v>
      </c>
      <c r="U16" s="122">
        <v>0.13351620782459123</v>
      </c>
      <c r="V16" s="122">
        <v>-0.50499490154064142</v>
      </c>
      <c r="W16" s="122">
        <v>-0.33187590048549792</v>
      </c>
      <c r="X16" s="122">
        <v>-0.41009563366002794</v>
      </c>
      <c r="Y16" s="122">
        <v>-0.25708297073771363</v>
      </c>
      <c r="Z16" s="122">
        <v>-0.35100778329826171</v>
      </c>
      <c r="AA16" s="122">
        <v>0.37636627789023741</v>
      </c>
    </row>
    <row r="17" spans="1:27">
      <c r="A17" s="149" t="s">
        <v>164</v>
      </c>
      <c r="B17" s="122">
        <v>0.68903046252960187</v>
      </c>
      <c r="C17" s="122">
        <v>0.68636162536517631</v>
      </c>
      <c r="D17" s="122">
        <v>0.61072671797099631</v>
      </c>
      <c r="E17" s="122">
        <v>0.75414695664430975</v>
      </c>
      <c r="F17" s="122">
        <v>0.51818783246375033</v>
      </c>
      <c r="G17" s="122">
        <v>0.49305694379825743</v>
      </c>
      <c r="H17" s="122">
        <v>0.49506648116508856</v>
      </c>
      <c r="I17" s="122">
        <v>0.51926322404302538</v>
      </c>
      <c r="J17" s="122">
        <v>0.44178597886686288</v>
      </c>
      <c r="K17" s="122">
        <v>0.48139616238043909</v>
      </c>
      <c r="L17" s="122">
        <v>0.25546193212795026</v>
      </c>
      <c r="M17" s="122">
        <v>0.5801117220908687</v>
      </c>
      <c r="N17" s="122">
        <v>0.4319452378312309</v>
      </c>
      <c r="O17" s="122">
        <v>0.87141572618743701</v>
      </c>
      <c r="P17" s="122">
        <v>-0.65098408845006872</v>
      </c>
      <c r="Q17" s="122">
        <v>1</v>
      </c>
      <c r="R17" s="122">
        <v>-6.316415124053916E-2</v>
      </c>
      <c r="S17" s="122">
        <v>0.43362265998573196</v>
      </c>
      <c r="T17" s="122">
        <v>-0.53765454568718396</v>
      </c>
      <c r="U17" s="122">
        <v>-0.14657922477473423</v>
      </c>
      <c r="V17" s="122">
        <v>0.46491065996446396</v>
      </c>
      <c r="W17" s="122">
        <v>0.31349248717665323</v>
      </c>
      <c r="X17" s="122">
        <v>0.41216389077870375</v>
      </c>
      <c r="Y17" s="122">
        <v>0.22573068058179102</v>
      </c>
      <c r="Z17" s="122">
        <v>0.4253541109274529</v>
      </c>
      <c r="AA17" s="122">
        <v>-0.25453808139715101</v>
      </c>
    </row>
    <row r="18" spans="1:27">
      <c r="A18" s="149" t="s">
        <v>165</v>
      </c>
      <c r="B18" s="122">
        <v>-0.16053387089927507</v>
      </c>
      <c r="C18" s="122">
        <v>-0.18629286747142684</v>
      </c>
      <c r="D18" s="122">
        <v>-0.14512310592523076</v>
      </c>
      <c r="E18" s="122">
        <v>-0.16756022862018369</v>
      </c>
      <c r="F18" s="122">
        <v>-6.685910234087783E-2</v>
      </c>
      <c r="G18" s="122">
        <v>-7.627094190635951E-2</v>
      </c>
      <c r="H18" s="122">
        <v>-2.9106488724478029E-2</v>
      </c>
      <c r="I18" s="122">
        <v>-7.3538912025527689E-2</v>
      </c>
      <c r="J18" s="122">
        <v>-7.81607662624655E-2</v>
      </c>
      <c r="K18" s="122">
        <v>-0.11868482017837276</v>
      </c>
      <c r="L18" s="122">
        <v>-0.15176667887075046</v>
      </c>
      <c r="M18" s="122">
        <v>-0.12401278451219803</v>
      </c>
      <c r="N18" s="122">
        <v>-0.24714374634369202</v>
      </c>
      <c r="O18" s="122">
        <v>0.43452346031210548</v>
      </c>
      <c r="P18" s="122">
        <v>0.52844397658296483</v>
      </c>
      <c r="Q18" s="122">
        <v>-6.316415124053916E-2</v>
      </c>
      <c r="R18" s="122">
        <v>1.0000000000000002</v>
      </c>
      <c r="S18" s="122">
        <v>-0.11989718056976338</v>
      </c>
      <c r="T18" s="122">
        <v>3.8897506532494519E-2</v>
      </c>
      <c r="U18" s="122">
        <v>-8.2236621135855892E-2</v>
      </c>
      <c r="V18" s="122">
        <v>-0.14418812464581635</v>
      </c>
      <c r="W18" s="122">
        <v>-9.4492807235262988E-2</v>
      </c>
      <c r="X18" s="122">
        <v>-8.5724663743390841E-2</v>
      </c>
      <c r="Y18" s="122">
        <v>6.8523551848274966E-2</v>
      </c>
      <c r="Z18" s="122">
        <v>6.5536527292530053E-2</v>
      </c>
      <c r="AA18" s="122">
        <v>0.37737588363150509</v>
      </c>
    </row>
    <row r="19" spans="1:27">
      <c r="A19" s="151" t="s">
        <v>166</v>
      </c>
      <c r="B19" s="122">
        <v>0.5749176332812902</v>
      </c>
      <c r="C19" s="122">
        <v>0.55983911564355493</v>
      </c>
      <c r="D19" s="122">
        <v>0.45651849676024647</v>
      </c>
      <c r="E19" s="122">
        <v>0.63265438912417804</v>
      </c>
      <c r="F19" s="122">
        <v>0.57708793389679613</v>
      </c>
      <c r="G19" s="122">
        <v>0.6008718660388882</v>
      </c>
      <c r="H19" s="122">
        <v>0.44839850118672753</v>
      </c>
      <c r="I19" s="122">
        <v>0.59060580340721813</v>
      </c>
      <c r="J19" s="122">
        <v>0.59946803714610752</v>
      </c>
      <c r="K19" s="122">
        <v>0.65035362927220353</v>
      </c>
      <c r="L19" s="122">
        <v>0.48012737880126966</v>
      </c>
      <c r="M19" s="122">
        <v>0.75884722709648578</v>
      </c>
      <c r="N19" s="122">
        <v>0.66583299822295805</v>
      </c>
      <c r="O19" s="122">
        <v>0.3323955605247928</v>
      </c>
      <c r="P19" s="122">
        <v>-0.40872008988901593</v>
      </c>
      <c r="Q19" s="122">
        <v>0.43362265998573196</v>
      </c>
      <c r="R19" s="122">
        <v>-0.11989718056976338</v>
      </c>
      <c r="S19" s="122">
        <v>1</v>
      </c>
      <c r="T19" s="122">
        <v>-0.27172184010073186</v>
      </c>
      <c r="U19" s="122">
        <v>-0.21188540469045311</v>
      </c>
      <c r="V19" s="122">
        <v>0.71905770399584534</v>
      </c>
      <c r="W19" s="122">
        <v>0.6613420491835974</v>
      </c>
      <c r="X19" s="122">
        <v>0.62115251236129509</v>
      </c>
      <c r="Y19" s="122">
        <v>0.12571702324418127</v>
      </c>
      <c r="Z19" s="122">
        <v>0.17973354626215726</v>
      </c>
      <c r="AA19" s="122">
        <v>6.5148771650912707E-2</v>
      </c>
    </row>
    <row r="20" spans="1:27">
      <c r="A20" s="151" t="s">
        <v>167</v>
      </c>
      <c r="B20" s="122">
        <v>-0.5221837458246793</v>
      </c>
      <c r="C20" s="122">
        <v>-0.53026864741708357</v>
      </c>
      <c r="D20" s="122">
        <v>-0.46517433103512168</v>
      </c>
      <c r="E20" s="122">
        <v>-0.52061692885276811</v>
      </c>
      <c r="F20" s="122">
        <v>-0.43886197716751485</v>
      </c>
      <c r="G20" s="122">
        <v>-0.42539877020654027</v>
      </c>
      <c r="H20" s="122">
        <v>-0.31025316411270332</v>
      </c>
      <c r="I20" s="122">
        <v>-0.41856604687760479</v>
      </c>
      <c r="J20" s="122">
        <v>-0.4237748631057775</v>
      </c>
      <c r="K20" s="122">
        <v>-0.48498877415772851</v>
      </c>
      <c r="L20" s="122">
        <v>-0.26496492199283372</v>
      </c>
      <c r="M20" s="122">
        <v>-0.50540876893187381</v>
      </c>
      <c r="N20" s="122">
        <v>-0.28803461155200849</v>
      </c>
      <c r="O20" s="122">
        <v>-0.46609395221401817</v>
      </c>
      <c r="P20" s="122">
        <v>0.40869990007107265</v>
      </c>
      <c r="Q20" s="122">
        <v>-0.53765454568718396</v>
      </c>
      <c r="R20" s="122">
        <v>3.8897506532494519E-2</v>
      </c>
      <c r="S20" s="122">
        <v>-0.27172184010073186</v>
      </c>
      <c r="T20" s="122">
        <v>0.99999999999999978</v>
      </c>
      <c r="U20" s="122">
        <v>0.33833622813384528</v>
      </c>
      <c r="V20" s="122">
        <v>-0.34886995616244409</v>
      </c>
      <c r="W20" s="122">
        <v>-0.3173088986432912</v>
      </c>
      <c r="X20" s="122">
        <v>-0.3461428602847374</v>
      </c>
      <c r="Y20" s="122">
        <v>-9.3155361233904208E-2</v>
      </c>
      <c r="Z20" s="122">
        <v>-0.3524877622735349</v>
      </c>
      <c r="AA20" s="122">
        <v>0.55223600833726194</v>
      </c>
    </row>
    <row r="21" spans="1:27">
      <c r="A21" s="151" t="s">
        <v>168</v>
      </c>
      <c r="B21" s="122">
        <v>-0.15154964687655625</v>
      </c>
      <c r="C21" s="122">
        <v>-0.15695974926067688</v>
      </c>
      <c r="D21" s="122">
        <v>7.8377927098720615E-2</v>
      </c>
      <c r="E21" s="122">
        <v>-0.16283546022420942</v>
      </c>
      <c r="F21" s="122">
        <v>-9.0975476331723149E-2</v>
      </c>
      <c r="G21" s="122">
        <v>-7.082136491787111E-2</v>
      </c>
      <c r="H21" s="122">
        <v>4.5877800711360696E-2</v>
      </c>
      <c r="I21" s="122">
        <v>-4.7987043191134761E-2</v>
      </c>
      <c r="J21" s="122">
        <v>-0.10195190644887218</v>
      </c>
      <c r="K21" s="122">
        <v>-0.22174744884879952</v>
      </c>
      <c r="L21" s="122">
        <v>-5.9186118882378617E-2</v>
      </c>
      <c r="M21" s="122">
        <v>-0.2245052745939142</v>
      </c>
      <c r="N21" s="122">
        <v>-0.1039889396162945</v>
      </c>
      <c r="O21" s="122">
        <v>-0.17270376632546619</v>
      </c>
      <c r="P21" s="122">
        <v>0.13351620782459123</v>
      </c>
      <c r="Q21" s="122">
        <v>-0.14657922477473423</v>
      </c>
      <c r="R21" s="122">
        <v>-8.2236621135855892E-2</v>
      </c>
      <c r="S21" s="122">
        <v>-0.21188540469045311</v>
      </c>
      <c r="T21" s="122">
        <v>0.33833622813384528</v>
      </c>
      <c r="U21" s="122">
        <v>0.99999999999999978</v>
      </c>
      <c r="V21" s="122">
        <v>-0.18907273864947391</v>
      </c>
      <c r="W21" s="122">
        <v>-0.12723893629029073</v>
      </c>
      <c r="X21" s="122">
        <v>-0.1717296160394135</v>
      </c>
      <c r="Y21" s="122">
        <v>-0.44095294967735649</v>
      </c>
      <c r="Z21" s="122">
        <v>-0.31207143246780389</v>
      </c>
      <c r="AA21" s="122">
        <v>-8.2424116852708965E-2</v>
      </c>
    </row>
    <row r="22" spans="1:27">
      <c r="A22" s="152" t="s">
        <v>169</v>
      </c>
      <c r="B22" s="122">
        <v>0.55419303339925796</v>
      </c>
      <c r="C22" s="122">
        <v>0.56033907888203227</v>
      </c>
      <c r="D22" s="122">
        <v>0.529613205976186</v>
      </c>
      <c r="E22" s="122">
        <v>0.62213775276225936</v>
      </c>
      <c r="F22" s="122">
        <v>0.72199770379015182</v>
      </c>
      <c r="G22" s="122">
        <v>0.8088045957587926</v>
      </c>
      <c r="H22" s="122">
        <v>0.58137145639390875</v>
      </c>
      <c r="I22" s="122">
        <v>0.78085434613801941</v>
      </c>
      <c r="J22" s="122">
        <v>0.82736706091456846</v>
      </c>
      <c r="K22" s="122">
        <v>0.84348543566072187</v>
      </c>
      <c r="L22" s="122">
        <v>0.67312966116410378</v>
      </c>
      <c r="M22" s="122">
        <v>0.75747608896248186</v>
      </c>
      <c r="N22" s="122">
        <v>0.63212131940376581</v>
      </c>
      <c r="O22" s="122">
        <v>0.34869216154730459</v>
      </c>
      <c r="P22" s="122">
        <v>-0.50499490154064142</v>
      </c>
      <c r="Q22" s="122">
        <v>0.46491065996446396</v>
      </c>
      <c r="R22" s="122">
        <v>-0.14418812464581635</v>
      </c>
      <c r="S22" s="122">
        <v>0.71905770399584534</v>
      </c>
      <c r="T22" s="122">
        <v>-0.34886995616244409</v>
      </c>
      <c r="U22" s="122">
        <v>-0.18907273864947391</v>
      </c>
      <c r="V22" s="122">
        <v>1</v>
      </c>
      <c r="W22" s="122">
        <v>0.84340158921324759</v>
      </c>
      <c r="X22" s="122">
        <v>0.84312241878717209</v>
      </c>
      <c r="Y22" s="122">
        <v>0.32203794617623188</v>
      </c>
      <c r="Z22" s="122">
        <v>0.44487362475583375</v>
      </c>
      <c r="AA22" s="122">
        <v>0.1537734027182823</v>
      </c>
    </row>
    <row r="23" spans="1:27">
      <c r="A23" s="151" t="s">
        <v>170</v>
      </c>
      <c r="B23" s="122">
        <v>0.41234450705022913</v>
      </c>
      <c r="C23" s="122">
        <v>0.41563088298567802</v>
      </c>
      <c r="D23" s="122">
        <v>0.41865924738955823</v>
      </c>
      <c r="E23" s="122">
        <v>0.44767253526780043</v>
      </c>
      <c r="F23" s="122">
        <v>0.60939312480025665</v>
      </c>
      <c r="G23" s="122">
        <v>0.69081936397749533</v>
      </c>
      <c r="H23" s="122">
        <v>0.42656494420987529</v>
      </c>
      <c r="I23" s="122">
        <v>0.645990629160061</v>
      </c>
      <c r="J23" s="122">
        <v>0.73700243073423288</v>
      </c>
      <c r="K23" s="122">
        <v>0.80141312148180632</v>
      </c>
      <c r="L23" s="122">
        <v>0.77064027933390977</v>
      </c>
      <c r="M23" s="122">
        <v>0.67005343401170325</v>
      </c>
      <c r="N23" s="122">
        <v>0.49126988187756232</v>
      </c>
      <c r="O23" s="122">
        <v>0.23646950185037632</v>
      </c>
      <c r="P23" s="122">
        <v>-0.33187590048549792</v>
      </c>
      <c r="Q23" s="122">
        <v>0.31349248717665323</v>
      </c>
      <c r="R23" s="122">
        <v>-9.4492807235262988E-2</v>
      </c>
      <c r="S23" s="122">
        <v>0.6613420491835974</v>
      </c>
      <c r="T23" s="122">
        <v>-0.3173088986432912</v>
      </c>
      <c r="U23" s="122">
        <v>-0.12723893629029073</v>
      </c>
      <c r="V23" s="122">
        <v>0.84340158921324759</v>
      </c>
      <c r="W23" s="122">
        <v>1.0000000000000002</v>
      </c>
      <c r="X23" s="122">
        <v>0.83362261298841167</v>
      </c>
      <c r="Y23" s="122">
        <v>0.26246501393612126</v>
      </c>
      <c r="Z23" s="122">
        <v>0.31196144976371859</v>
      </c>
      <c r="AA23" s="122" t="s">
        <v>203</v>
      </c>
    </row>
    <row r="24" spans="1:27">
      <c r="A24" s="151" t="s">
        <v>171</v>
      </c>
      <c r="B24" s="122">
        <v>0.53232568279102066</v>
      </c>
      <c r="C24" s="122">
        <v>0.53618222310104124</v>
      </c>
      <c r="D24" s="122">
        <v>0.48499361715991018</v>
      </c>
      <c r="E24" s="122">
        <v>0.56088905213185847</v>
      </c>
      <c r="F24" s="122">
        <v>0.53968628400031382</v>
      </c>
      <c r="G24" s="122">
        <v>0.65616078783816878</v>
      </c>
      <c r="H24" s="122">
        <v>0.43921241216736184</v>
      </c>
      <c r="I24" s="122">
        <v>0.62789979943371876</v>
      </c>
      <c r="J24" s="122">
        <v>0.67930399518460327</v>
      </c>
      <c r="K24" s="122">
        <v>0.69843212761285567</v>
      </c>
      <c r="L24" s="122">
        <v>0.63137209945840089</v>
      </c>
      <c r="M24" s="122">
        <v>0.6914135000462639</v>
      </c>
      <c r="N24" s="122">
        <v>0.54925991884897307</v>
      </c>
      <c r="O24" s="122">
        <v>0.32982652989944056</v>
      </c>
      <c r="P24" s="122">
        <v>-0.41009563366002794</v>
      </c>
      <c r="Q24" s="122">
        <v>0.41216389077870375</v>
      </c>
      <c r="R24" s="122">
        <v>-8.5724663743390841E-2</v>
      </c>
      <c r="S24" s="122">
        <v>0.62115251236129509</v>
      </c>
      <c r="T24" s="122">
        <v>-0.3461428602847374</v>
      </c>
      <c r="U24" s="122">
        <v>-0.1717296160394135</v>
      </c>
      <c r="V24" s="122">
        <v>0.84312241878717209</v>
      </c>
      <c r="W24" s="122">
        <v>0.83362261298841167</v>
      </c>
      <c r="X24" s="122">
        <v>0.99999999999999978</v>
      </c>
      <c r="Y24" s="122">
        <v>0.32001750717123567</v>
      </c>
      <c r="Z24" s="122">
        <v>0.4608282646086731</v>
      </c>
      <c r="AA24" s="122">
        <v>4.9175169455827845E-2</v>
      </c>
    </row>
    <row r="25" spans="1:27">
      <c r="A25" s="153" t="s">
        <v>336</v>
      </c>
      <c r="B25" s="122">
        <v>0.10806780327439162</v>
      </c>
      <c r="C25" s="122">
        <v>8.9209695694919683E-2</v>
      </c>
      <c r="D25" s="122">
        <v>-6.9320672429802903E-4</v>
      </c>
      <c r="E25" s="122">
        <v>9.83428841282179E-2</v>
      </c>
      <c r="F25" s="122">
        <v>2.0562537646446118E-2</v>
      </c>
      <c r="G25" s="122">
        <v>2.2646404342332303E-2</v>
      </c>
      <c r="H25" s="122">
        <v>-0.10403156878269089</v>
      </c>
      <c r="I25" s="122">
        <v>-1.5317488663182884E-2</v>
      </c>
      <c r="J25" s="122">
        <v>8.6894431113868562E-2</v>
      </c>
      <c r="K25" s="122">
        <v>0.43118249593866825</v>
      </c>
      <c r="L25" s="122">
        <v>-1.0363771178940422E-2</v>
      </c>
      <c r="M25" s="122">
        <v>0.1261615056558951</v>
      </c>
      <c r="N25" s="122">
        <v>0.14933077605124384</v>
      </c>
      <c r="O25" s="122">
        <v>0.23065921779026674</v>
      </c>
      <c r="P25" s="122">
        <v>-0.25708297073771363</v>
      </c>
      <c r="Q25" s="122">
        <v>0.22573068058179102</v>
      </c>
      <c r="R25" s="122">
        <v>6.8523551848274966E-2</v>
      </c>
      <c r="S25" s="122">
        <v>0.12571702324418127</v>
      </c>
      <c r="T25" s="122">
        <v>-9.3155361233904208E-2</v>
      </c>
      <c r="U25" s="122">
        <v>-0.44095294967735649</v>
      </c>
      <c r="V25" s="122">
        <v>0.32203794617623188</v>
      </c>
      <c r="W25" s="122">
        <v>0.26246501393612126</v>
      </c>
      <c r="X25" s="122">
        <v>0.32001750717123567</v>
      </c>
      <c r="Y25" s="122">
        <v>1</v>
      </c>
      <c r="Z25" s="122">
        <v>0.73333895475800848</v>
      </c>
      <c r="AA25" s="122">
        <v>0.90984262765670953</v>
      </c>
    </row>
    <row r="26" spans="1:27">
      <c r="A26" s="154" t="s">
        <v>173</v>
      </c>
      <c r="B26" s="122">
        <v>0.38312684079637999</v>
      </c>
      <c r="C26" s="122">
        <v>0.37703706014377436</v>
      </c>
      <c r="D26" s="122">
        <v>0.35676223899302062</v>
      </c>
      <c r="E26" s="122">
        <v>0.37212412406239748</v>
      </c>
      <c r="F26" s="122">
        <v>0.29954233286973936</v>
      </c>
      <c r="G26" s="122">
        <v>0.30827250056816119</v>
      </c>
      <c r="H26" s="122">
        <v>0.20207553242806672</v>
      </c>
      <c r="I26" s="122">
        <v>0.28871571327757556</v>
      </c>
      <c r="J26" s="122">
        <v>0.33265512661084784</v>
      </c>
      <c r="K26" s="122">
        <v>0.535943160487795</v>
      </c>
      <c r="L26" s="122">
        <v>-4.0939846691129232E-2</v>
      </c>
      <c r="M26" s="122">
        <v>0.43243413105010914</v>
      </c>
      <c r="N26" s="122">
        <v>0.37660983302183787</v>
      </c>
      <c r="O26" s="122">
        <v>0.4096515511301802</v>
      </c>
      <c r="P26" s="122">
        <v>-0.35100778329826171</v>
      </c>
      <c r="Q26" s="122">
        <v>0.4253541109274529</v>
      </c>
      <c r="R26" s="122">
        <v>6.5536527292530053E-2</v>
      </c>
      <c r="S26" s="122">
        <v>0.17973354626215726</v>
      </c>
      <c r="T26" s="122">
        <v>-0.3524877622735349</v>
      </c>
      <c r="U26" s="122">
        <v>-0.31207143246780389</v>
      </c>
      <c r="V26" s="122">
        <v>0.44487362475583375</v>
      </c>
      <c r="W26" s="122">
        <v>0.31196144976371859</v>
      </c>
      <c r="X26" s="122">
        <v>0.4608282646086731</v>
      </c>
      <c r="Y26" s="122">
        <v>0.73333895475800848</v>
      </c>
      <c r="Z26" s="122">
        <v>1</v>
      </c>
      <c r="AA26" s="122">
        <v>0.86950051170024867</v>
      </c>
    </row>
    <row r="27" spans="1:27">
      <c r="A27" s="154" t="s">
        <v>174</v>
      </c>
      <c r="B27" s="122">
        <v>-0.28027803405309321</v>
      </c>
      <c r="C27" s="122">
        <v>-0.28872085746093235</v>
      </c>
      <c r="D27" s="122">
        <v>-0.41107565494512927</v>
      </c>
      <c r="E27" s="122">
        <v>-0.4917846308363128</v>
      </c>
      <c r="F27" s="122">
        <v>-0.21326097965425961</v>
      </c>
      <c r="G27" s="122">
        <v>-0.24324065171647222</v>
      </c>
      <c r="H27" s="122">
        <v>-0.3077087952859851</v>
      </c>
      <c r="I27" s="122">
        <v>-0.32353913606589058</v>
      </c>
      <c r="J27" s="122">
        <v>-0.13572020427897769</v>
      </c>
      <c r="K27" s="122">
        <v>0.17384991919487378</v>
      </c>
      <c r="L27" s="122">
        <v>-0.34171179627073067</v>
      </c>
      <c r="M27" s="122">
        <v>-0.37671488355746435</v>
      </c>
      <c r="N27" s="122">
        <v>6.0132435311638357E-3</v>
      </c>
      <c r="O27" s="122">
        <v>-9.2216847156318726E-2</v>
      </c>
      <c r="P27" s="122">
        <v>0.37636627789023741</v>
      </c>
      <c r="Q27" s="122">
        <v>-0.25453808139715101</v>
      </c>
      <c r="R27" s="122">
        <v>0.37737588363150509</v>
      </c>
      <c r="S27" s="122">
        <v>6.5148771650912707E-2</v>
      </c>
      <c r="T27" s="122">
        <v>0.55223600833726194</v>
      </c>
      <c r="U27" s="122">
        <v>-8.2424116852708965E-2</v>
      </c>
      <c r="V27" s="122">
        <v>0.1537734027182823</v>
      </c>
      <c r="W27" s="122" t="s">
        <v>203</v>
      </c>
      <c r="X27" s="122">
        <v>4.9175169455827845E-2</v>
      </c>
      <c r="Y27" s="122">
        <v>0.90984262765670953</v>
      </c>
      <c r="Z27" s="122">
        <v>0.86950051170024867</v>
      </c>
      <c r="AA27" s="122">
        <v>0.99999999999999978</v>
      </c>
    </row>
  </sheetData>
  <conditionalFormatting sqref="B2:A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Usable Data</vt:lpstr>
      <vt:lpstr>Regression Data</vt:lpstr>
      <vt:lpstr>Correl Resistance to Covars</vt:lpstr>
      <vt:lpstr>Correl among resistance rates</vt:lpstr>
      <vt:lpstr>Correl among Covars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Beggs</dc:creator>
  <cp:lastModifiedBy>Collignon, Peter (Health)</cp:lastModifiedBy>
  <dcterms:created xsi:type="dcterms:W3CDTF">2018-03-23T04:33:32Z</dcterms:created>
  <dcterms:modified xsi:type="dcterms:W3CDTF">2018-03-23T05:50:45Z</dcterms:modified>
</cp:coreProperties>
</file>