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belsp\Google Drive\Academia\ANU\Projects\Quoll behaviour\Data\R\"/>
    </mc:Choice>
  </mc:AlternateContent>
  <xr:revisionPtr revIDLastSave="0" documentId="13_ncr:1_{0917A5EA-2319-4A7F-B903-A304075C30A2}" xr6:coauthVersionLast="47" xr6:coauthVersionMax="47" xr10:uidLastSave="{00000000-0000-0000-0000-000000000000}"/>
  <bookViews>
    <workbookView xWindow="-98" yWindow="-98" windowWidth="22695" windowHeight="14476" tabRatio="824" activeTab="4" xr2:uid="{00000000-000D-0000-FFFF-FFFF00000000}"/>
  </bookViews>
  <sheets>
    <sheet name="assay" sheetId="42" r:id="rId1"/>
    <sheet name="postrelease" sheetId="27" r:id="rId2"/>
    <sheet name="den" sheetId="45" r:id="rId3"/>
    <sheet name="dredge" sheetId="44" r:id="rId4"/>
    <sheet name="corr" sheetId="46" r:id="rId5"/>
  </sheets>
  <definedNames>
    <definedName name="_xlnm._FilterDatabase" localSheetId="0" hidden="1">assay!$A$1:$AL$225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4" i="42" l="1"/>
  <c r="AF26" i="42"/>
  <c r="AF39" i="42"/>
  <c r="AF52" i="42"/>
  <c r="AF65" i="42"/>
  <c r="AF78" i="42"/>
  <c r="AF92" i="42"/>
  <c r="AF104" i="42"/>
  <c r="AF117" i="42"/>
  <c r="AF154" i="42"/>
  <c r="AF168" i="42"/>
  <c r="AF182" i="42"/>
  <c r="AF196" i="42"/>
  <c r="AF210" i="42"/>
  <c r="AF222" i="42"/>
  <c r="AF3" i="42"/>
  <c r="AF15" i="42"/>
  <c r="AF27" i="42"/>
  <c r="AF40" i="42"/>
  <c r="AF53" i="42"/>
  <c r="AF66" i="42"/>
  <c r="AF79" i="42"/>
  <c r="AF93" i="42"/>
  <c r="AF105" i="42"/>
  <c r="AF118" i="42"/>
  <c r="AF130" i="42"/>
  <c r="AF142" i="42"/>
  <c r="AF155" i="42"/>
  <c r="AF169" i="42"/>
  <c r="AF183" i="42"/>
  <c r="AF197" i="42"/>
  <c r="AF4" i="42"/>
  <c r="AF16" i="42"/>
  <c r="AF28" i="42"/>
  <c r="AF41" i="42"/>
  <c r="AF54" i="42"/>
  <c r="AF67" i="42"/>
  <c r="AF80" i="42"/>
  <c r="AF94" i="42"/>
  <c r="AF131" i="42"/>
  <c r="AF143" i="42"/>
  <c r="AF156" i="42"/>
  <c r="AF170" i="42"/>
  <c r="AF184" i="42"/>
  <c r="AF198" i="42"/>
  <c r="AF211" i="42"/>
  <c r="AF216" i="42"/>
  <c r="AF5" i="42"/>
  <c r="AF17" i="42"/>
  <c r="AF29" i="42"/>
  <c r="AF42" i="42"/>
  <c r="AF55" i="42"/>
  <c r="AF68" i="42"/>
  <c r="AF81" i="42"/>
  <c r="AF106" i="42"/>
  <c r="AF119" i="42"/>
  <c r="AF132" i="42"/>
  <c r="AF144" i="42"/>
  <c r="AF157" i="42"/>
  <c r="AF171" i="42"/>
  <c r="AF185" i="42"/>
  <c r="AF199" i="42"/>
  <c r="AF223" i="42"/>
  <c r="AF30" i="42"/>
  <c r="AF43" i="42"/>
  <c r="AF56" i="42"/>
  <c r="AF69" i="42"/>
  <c r="AF82" i="42"/>
  <c r="AF107" i="42"/>
  <c r="AF120" i="42"/>
  <c r="AF133" i="42"/>
  <c r="AF145" i="42"/>
  <c r="AF158" i="42"/>
  <c r="AF172" i="42"/>
  <c r="AF186" i="42"/>
  <c r="AF200" i="42"/>
  <c r="AF212" i="42"/>
  <c r="AF217" i="42"/>
  <c r="AF224" i="42"/>
  <c r="AF6" i="42"/>
  <c r="AF18" i="42"/>
  <c r="AF31" i="42"/>
  <c r="AF44" i="42"/>
  <c r="AF57" i="42"/>
  <c r="AF70" i="42"/>
  <c r="AF83" i="42"/>
  <c r="AF95" i="42"/>
  <c r="AF108" i="42"/>
  <c r="AF121" i="42"/>
  <c r="AF134" i="42"/>
  <c r="AF146" i="42"/>
  <c r="AF159" i="42"/>
  <c r="AF173" i="42"/>
  <c r="AF187" i="42"/>
  <c r="AF201" i="42"/>
  <c r="AF7" i="42"/>
  <c r="AF19" i="42"/>
  <c r="AF32" i="42"/>
  <c r="AF45" i="42"/>
  <c r="AF58" i="42"/>
  <c r="AF71" i="42"/>
  <c r="AF84" i="42"/>
  <c r="AF96" i="42"/>
  <c r="AF109" i="42"/>
  <c r="AF122" i="42"/>
  <c r="AF135" i="42"/>
  <c r="AF147" i="42"/>
  <c r="AF160" i="42"/>
  <c r="AF174" i="42"/>
  <c r="AF188" i="42"/>
  <c r="AF202" i="42"/>
  <c r="AF8" i="42"/>
  <c r="AF20" i="42"/>
  <c r="AF33" i="42"/>
  <c r="AF46" i="42"/>
  <c r="AF59" i="42"/>
  <c r="AF72" i="42"/>
  <c r="AF85" i="42"/>
  <c r="AF97" i="42"/>
  <c r="AF110" i="42"/>
  <c r="AF123" i="42"/>
  <c r="AF136" i="42"/>
  <c r="AF148" i="42"/>
  <c r="AF161" i="42"/>
  <c r="AF175" i="42"/>
  <c r="AF189" i="42"/>
  <c r="AF203" i="42"/>
  <c r="AF34" i="42"/>
  <c r="AF47" i="42"/>
  <c r="AF60" i="42"/>
  <c r="AF73" i="42"/>
  <c r="AF86" i="42"/>
  <c r="AF98" i="42"/>
  <c r="AF111" i="42"/>
  <c r="AF124" i="42"/>
  <c r="AF137" i="42"/>
  <c r="AF149" i="42"/>
  <c r="AF162" i="42"/>
  <c r="AF176" i="42"/>
  <c r="AF190" i="42"/>
  <c r="AF204" i="42"/>
  <c r="AF213" i="42"/>
  <c r="AF218" i="42"/>
  <c r="AF9" i="42"/>
  <c r="AF21" i="42"/>
  <c r="AF35" i="42"/>
  <c r="AF48" i="42"/>
  <c r="AF61" i="42"/>
  <c r="AF74" i="42"/>
  <c r="AF87" i="42"/>
  <c r="AF99" i="42"/>
  <c r="AF112" i="42"/>
  <c r="AF125" i="42"/>
  <c r="AF138" i="42"/>
  <c r="AF150" i="42"/>
  <c r="AF163" i="42"/>
  <c r="AF177" i="42"/>
  <c r="AF191" i="42"/>
  <c r="AF205" i="42"/>
  <c r="AF10" i="42"/>
  <c r="AF22" i="42"/>
  <c r="AF36" i="42"/>
  <c r="AF49" i="42"/>
  <c r="AF62" i="42"/>
  <c r="AF75" i="42"/>
  <c r="AF88" i="42"/>
  <c r="AF100" i="42"/>
  <c r="AF113" i="42"/>
  <c r="AF126" i="42"/>
  <c r="AF139" i="42"/>
  <c r="AF151" i="42"/>
  <c r="AF164" i="42"/>
  <c r="AF178" i="42"/>
  <c r="AF192" i="42"/>
  <c r="AF206" i="42"/>
  <c r="AF11" i="42"/>
  <c r="AF23" i="42"/>
  <c r="AF37" i="42"/>
  <c r="AF50" i="42"/>
  <c r="AF63" i="42"/>
  <c r="AF76" i="42"/>
  <c r="AF89" i="42"/>
  <c r="AF101" i="42"/>
  <c r="AF114" i="42"/>
  <c r="AF127" i="42"/>
  <c r="AF165" i="42"/>
  <c r="AF179" i="42"/>
  <c r="AF193" i="42"/>
  <c r="AF207" i="42"/>
  <c r="AF214" i="42"/>
  <c r="AF219" i="42"/>
  <c r="AF12" i="42"/>
  <c r="AF24" i="42"/>
  <c r="AF90" i="42"/>
  <c r="AF102" i="42"/>
  <c r="AF115" i="42"/>
  <c r="AF128" i="42"/>
  <c r="AF140" i="42"/>
  <c r="AF152" i="42"/>
  <c r="AF166" i="42"/>
  <c r="AF180" i="42"/>
  <c r="AF194" i="42"/>
  <c r="AF208" i="42"/>
  <c r="AF215" i="42"/>
  <c r="AF220" i="42"/>
  <c r="AF221" i="42"/>
  <c r="AF225" i="42"/>
  <c r="AF13" i="42"/>
  <c r="AF25" i="42"/>
  <c r="AF38" i="42"/>
  <c r="AF51" i="42"/>
  <c r="AF64" i="42"/>
  <c r="AF77" i="42"/>
  <c r="AF91" i="42"/>
  <c r="AF103" i="42"/>
  <c r="AF116" i="42"/>
  <c r="AF129" i="42"/>
  <c r="AF141" i="42"/>
  <c r="AF153" i="42"/>
  <c r="AF167" i="42"/>
  <c r="AF181" i="42"/>
  <c r="AF195" i="42"/>
  <c r="AF209" i="42"/>
  <c r="AF2" i="42"/>
  <c r="W225" i="42" l="1"/>
  <c r="W224" i="42"/>
  <c r="W223" i="42"/>
  <c r="W222" i="42"/>
  <c r="W221" i="42"/>
  <c r="W220" i="42"/>
  <c r="W219" i="42"/>
  <c r="W218" i="42"/>
  <c r="W217" i="42"/>
  <c r="W216" i="42"/>
  <c r="W215" i="42"/>
  <c r="W214" i="42"/>
  <c r="W213" i="42"/>
  <c r="W212" i="42"/>
  <c r="W211" i="42"/>
  <c r="W210" i="42"/>
  <c r="W209" i="42"/>
  <c r="W208" i="42"/>
  <c r="W207" i="42"/>
  <c r="W206" i="42"/>
  <c r="W205" i="42"/>
  <c r="W204" i="42"/>
  <c r="W203" i="42"/>
  <c r="W202" i="42"/>
  <c r="W201" i="42"/>
  <c r="W200" i="42"/>
  <c r="W199" i="42"/>
  <c r="W198" i="42"/>
  <c r="W197" i="42"/>
  <c r="W196" i="42"/>
  <c r="W195" i="42"/>
  <c r="W194" i="42"/>
  <c r="W193" i="42"/>
  <c r="W192" i="42"/>
  <c r="W191" i="42"/>
  <c r="W190" i="42"/>
  <c r="W189" i="42"/>
  <c r="W188" i="42"/>
  <c r="W187" i="42"/>
  <c r="W186" i="42"/>
  <c r="W185" i="42"/>
  <c r="W184" i="42"/>
  <c r="W183" i="42"/>
  <c r="W182" i="42"/>
  <c r="W181" i="42"/>
  <c r="W180" i="42"/>
  <c r="W179" i="42"/>
  <c r="W178" i="42"/>
  <c r="W177" i="42"/>
  <c r="W176" i="42"/>
  <c r="W175" i="42"/>
  <c r="W174" i="42"/>
  <c r="W173" i="42"/>
  <c r="W172" i="42"/>
  <c r="W171" i="42"/>
  <c r="W170" i="42"/>
  <c r="W169" i="42"/>
  <c r="W168" i="42"/>
  <c r="W167" i="42"/>
  <c r="W166" i="42"/>
  <c r="W165" i="42"/>
  <c r="W164" i="42"/>
  <c r="W163" i="42"/>
  <c r="W162" i="42"/>
  <c r="W161" i="42"/>
  <c r="W160" i="42"/>
  <c r="W159" i="42"/>
  <c r="W158" i="42"/>
  <c r="W157" i="42"/>
  <c r="W156" i="42"/>
  <c r="W155" i="42"/>
  <c r="W154" i="42"/>
  <c r="W153" i="42"/>
  <c r="W152" i="42"/>
  <c r="W151" i="42"/>
  <c r="W150" i="42"/>
  <c r="W149" i="42"/>
  <c r="W148" i="42"/>
  <c r="W147" i="42"/>
  <c r="W146" i="42"/>
  <c r="W145" i="42"/>
  <c r="W144" i="42"/>
  <c r="W143" i="42"/>
  <c r="W142" i="42"/>
  <c r="W141" i="42"/>
  <c r="W140" i="42"/>
  <c r="W139" i="42"/>
  <c r="W138" i="42"/>
  <c r="W137" i="42"/>
  <c r="W136" i="42"/>
  <c r="W135" i="42"/>
  <c r="W134" i="42"/>
  <c r="W133" i="42"/>
  <c r="W132" i="42"/>
  <c r="W131" i="42"/>
  <c r="W130" i="42"/>
  <c r="W129" i="42"/>
  <c r="W128" i="42"/>
  <c r="W127" i="42"/>
  <c r="W126" i="42"/>
  <c r="W125" i="42"/>
  <c r="W124" i="42"/>
  <c r="W123" i="42"/>
  <c r="W122" i="42"/>
  <c r="W121" i="42"/>
  <c r="W120" i="42"/>
  <c r="W119" i="42"/>
  <c r="W118" i="42"/>
  <c r="W117" i="42"/>
  <c r="W116" i="42"/>
  <c r="W115" i="42"/>
  <c r="W114" i="42"/>
  <c r="W113" i="42"/>
  <c r="W112" i="42"/>
  <c r="W111" i="42"/>
  <c r="W110" i="42"/>
  <c r="W109" i="42"/>
  <c r="W108" i="42"/>
  <c r="W107" i="42"/>
  <c r="W106" i="42"/>
  <c r="W105" i="42"/>
  <c r="W104" i="42"/>
  <c r="W103" i="42"/>
  <c r="W102" i="42"/>
  <c r="W101" i="42"/>
  <c r="W100" i="42"/>
  <c r="W99" i="42"/>
  <c r="W98" i="42"/>
  <c r="W97" i="42"/>
  <c r="W96" i="42"/>
  <c r="W95" i="42"/>
  <c r="W94" i="42"/>
  <c r="W93" i="42"/>
  <c r="W92" i="42"/>
  <c r="W91" i="42"/>
  <c r="W90" i="42"/>
  <c r="W89" i="42"/>
  <c r="W88" i="42"/>
  <c r="W87" i="42"/>
  <c r="W86" i="42"/>
  <c r="W85" i="42"/>
  <c r="W84" i="42"/>
  <c r="W83" i="42"/>
  <c r="W82" i="42"/>
  <c r="W81" i="42"/>
  <c r="W80" i="42"/>
  <c r="W79" i="42"/>
  <c r="W78" i="42"/>
  <c r="W77" i="42"/>
  <c r="W76" i="42"/>
  <c r="W75" i="42"/>
  <c r="W74" i="42"/>
  <c r="W73" i="42"/>
  <c r="W72" i="42"/>
  <c r="W71" i="42"/>
  <c r="W70" i="42"/>
  <c r="W69" i="42"/>
  <c r="W68" i="42"/>
  <c r="W67" i="42"/>
  <c r="W66" i="42"/>
  <c r="W65" i="42"/>
  <c r="W64" i="42"/>
  <c r="W63" i="42"/>
  <c r="W62" i="42"/>
  <c r="W61" i="42"/>
  <c r="W60" i="42"/>
  <c r="W59" i="42"/>
  <c r="W58" i="42"/>
  <c r="W57" i="42"/>
  <c r="W56" i="42"/>
  <c r="W55" i="42"/>
  <c r="W54" i="42"/>
  <c r="W53" i="42"/>
  <c r="W52" i="42"/>
  <c r="W51" i="42"/>
  <c r="W50" i="42"/>
  <c r="W49" i="42"/>
  <c r="W48" i="42"/>
  <c r="W47" i="42"/>
  <c r="W46" i="42"/>
  <c r="W45" i="42"/>
  <c r="W44" i="42"/>
  <c r="W43" i="42"/>
  <c r="W42" i="42"/>
  <c r="W41" i="42"/>
  <c r="W40" i="42"/>
  <c r="W39" i="42"/>
  <c r="W38" i="42"/>
  <c r="W37" i="42"/>
  <c r="W36" i="42"/>
  <c r="W35" i="42"/>
  <c r="W34" i="42"/>
  <c r="W33" i="42"/>
  <c r="W32" i="42"/>
  <c r="W31" i="42"/>
  <c r="W30" i="42"/>
  <c r="W29" i="42"/>
  <c r="W28" i="42"/>
  <c r="W27" i="42"/>
  <c r="W26" i="42"/>
  <c r="W25" i="42"/>
  <c r="W24" i="42"/>
  <c r="W23" i="42"/>
  <c r="W22" i="42"/>
  <c r="W21" i="42"/>
  <c r="W20" i="42"/>
  <c r="W19" i="42"/>
  <c r="W18" i="42"/>
  <c r="W17" i="42"/>
  <c r="W16" i="42"/>
  <c r="W15" i="42"/>
  <c r="W14" i="42"/>
  <c r="W13" i="42"/>
  <c r="W12" i="42"/>
  <c r="W11" i="42"/>
  <c r="W10" i="42"/>
  <c r="W9" i="42"/>
  <c r="W8" i="42"/>
  <c r="W7" i="42"/>
  <c r="W6" i="42"/>
  <c r="W5" i="42"/>
  <c r="W4" i="42"/>
  <c r="W3" i="42"/>
  <c r="W2" i="42"/>
</calcChain>
</file>

<file path=xl/sharedStrings.xml><?xml version="1.0" encoding="utf-8"?>
<sst xmlns="http://schemas.openxmlformats.org/spreadsheetml/2006/main" count="6606" uniqueCount="466">
  <si>
    <t>Captive</t>
  </si>
  <si>
    <t>EQ18</t>
  </si>
  <si>
    <t>Date</t>
  </si>
  <si>
    <t>BW</t>
  </si>
  <si>
    <t>-</t>
  </si>
  <si>
    <t>Wild</t>
  </si>
  <si>
    <t>EQ19</t>
  </si>
  <si>
    <t>EQ20</t>
  </si>
  <si>
    <t>EQ21</t>
  </si>
  <si>
    <t>EQ22</t>
  </si>
  <si>
    <t>EQ23</t>
  </si>
  <si>
    <t>EQ24</t>
  </si>
  <si>
    <t>EQ25</t>
  </si>
  <si>
    <t>EQ26</t>
  </si>
  <si>
    <t>EQ27</t>
  </si>
  <si>
    <t>EQ28</t>
  </si>
  <si>
    <t>EQ29</t>
  </si>
  <si>
    <t>EQ30</t>
  </si>
  <si>
    <t>EQ31</t>
  </si>
  <si>
    <t>JN</t>
  </si>
  <si>
    <t>EB</t>
  </si>
  <si>
    <t>EB/BW</t>
  </si>
  <si>
    <t>GH</t>
  </si>
  <si>
    <t>Light</t>
  </si>
  <si>
    <t>Audio</t>
  </si>
  <si>
    <t>Scent</t>
  </si>
  <si>
    <t>Control</t>
  </si>
  <si>
    <t>Fawn</t>
  </si>
  <si>
    <t>Dark</t>
  </si>
  <si>
    <t>GUD</t>
  </si>
  <si>
    <t>Good</t>
  </si>
  <si>
    <t>Fair</t>
  </si>
  <si>
    <t>012 - EQ31 D03 T01 C1 S1</t>
  </si>
  <si>
    <t>103 - EQ18 D06 T09 C5 S1</t>
  </si>
  <si>
    <t>001 - EQ18 D02 T01 C1 S1</t>
  </si>
  <si>
    <t>002 - EQ19 D05 T01 C4 S1</t>
  </si>
  <si>
    <t>003 - EQ20 D02 T01 C1 S1</t>
  </si>
  <si>
    <t>006 - EQ24 D05 T01 C2 S1</t>
  </si>
  <si>
    <t>007 - EQ25 D05 T01 C2 S1</t>
  </si>
  <si>
    <t>008 - EQ27 D05 T01 C2 S1</t>
  </si>
  <si>
    <t>009 - EQ28 D03 T01 C3 S1</t>
  </si>
  <si>
    <t>010 - EQ29 D02 T01 C3 S1</t>
  </si>
  <si>
    <t>011 - EQ30 D03 T01 C1 S1</t>
  </si>
  <si>
    <t>013 - EQ18 D02 T02 C1 S2</t>
  </si>
  <si>
    <t>014 - EQ19 D05 T02 C4 S2</t>
  </si>
  <si>
    <t>015 - EQ20 D02 T02 C1 S2</t>
  </si>
  <si>
    <t>018 - EQ24 D05 T02 C2 S2</t>
  </si>
  <si>
    <t>019 - EQ25 D05 T02 C2 S2</t>
  </si>
  <si>
    <t>020 - EQ27 D05 T02 C2 S2</t>
  </si>
  <si>
    <t>021 - EQ28 D03 T02 C3 S2</t>
  </si>
  <si>
    <t>022 - EQ29 D02 T02 C3 S2</t>
  </si>
  <si>
    <t>023 - EQ30 D03 T02 C1 S2</t>
  </si>
  <si>
    <t>024 - EQ31 D03 T02 C1 S2</t>
  </si>
  <si>
    <t>025 - EQ18 D03 T03 C2 S1</t>
  </si>
  <si>
    <t>026 - EQ19 D06 T03 C5 S1</t>
  </si>
  <si>
    <t>027 - EQ20 D03 T03 C2 S1</t>
  </si>
  <si>
    <t>031 - EQ24 D06 T03 C3 S1</t>
  </si>
  <si>
    <t>032 - EQ25 D06 T03 C3 S1</t>
  </si>
  <si>
    <t>033 - EQ26 D06 T03 C3 S1</t>
  </si>
  <si>
    <t>034 - EQ27 D06 T03 C3 S1</t>
  </si>
  <si>
    <t>035 - EQ28 D04 T03 C4 S1</t>
  </si>
  <si>
    <t>036 - EQ29 D03 T03 C4 S1</t>
  </si>
  <si>
    <t>037 - EQ31 D04 T03 C2 S1</t>
  </si>
  <si>
    <t>038 - EQ18 D03 T04 C2 S2</t>
  </si>
  <si>
    <t>039 - EQ19 D06 T04 C5 S2</t>
  </si>
  <si>
    <t>040 - EQ20 D03 T04 C2 S2</t>
  </si>
  <si>
    <t>044 - EQ24 D06 T04 C3 S2</t>
  </si>
  <si>
    <t>045 - EQ25 D06 T04 C3 S2</t>
  </si>
  <si>
    <t>046 - EQ26 D06 T04 C3 S2</t>
  </si>
  <si>
    <t>047 - EQ27 D06 T04 C3 S2</t>
  </si>
  <si>
    <t>048 - EQ28 D04 T04 C4 S2</t>
  </si>
  <si>
    <t>049 - EQ29 D03 T04 C4 S2</t>
  </si>
  <si>
    <t>050 - EQ31 D04 T04 C2 S2</t>
  </si>
  <si>
    <t>051 - EQ18 D04 T05 C3 S1</t>
  </si>
  <si>
    <t>052 - EQ19 D07 T05 C6 S1</t>
  </si>
  <si>
    <t>053 - EQ20 D04 T05 C3 S1</t>
  </si>
  <si>
    <t>057 - EQ24 D07 T05 C4 S1</t>
  </si>
  <si>
    <t>058 - EQ25 D07 T05 C4 S1</t>
  </si>
  <si>
    <t>059 - EQ26 D07 T05 C4 S1</t>
  </si>
  <si>
    <t>060 - EQ27 D07 T05 C4 S1</t>
  </si>
  <si>
    <t>061 - EQ28 D05 T05 C5 S1</t>
  </si>
  <si>
    <t>062 - EQ29 D04 T05 C5 S1</t>
  </si>
  <si>
    <t>063 - EQ31 D05 T05 C3 S1</t>
  </si>
  <si>
    <t>064 - EQ18 D04 T06 C3 S2</t>
  </si>
  <si>
    <t>065 - EQ19 D07 T06 C6 S2</t>
  </si>
  <si>
    <t>066 - EQ20 D04 T06 C3 S2</t>
  </si>
  <si>
    <t>070 - EQ24 D07 T06 C4 S2</t>
  </si>
  <si>
    <t>071 - EQ25 D07 T06 C4 S2</t>
  </si>
  <si>
    <t>072 - EQ26 D07 T06 C4 S2</t>
  </si>
  <si>
    <t>073 - EQ27 D07 T06 C4 S2</t>
  </si>
  <si>
    <t>074 - EQ28 D05 T06 C5 S2</t>
  </si>
  <si>
    <t>075 - EQ29 D04 T06 C5 S2</t>
  </si>
  <si>
    <t>076 - EQ31 D05 T06 C3 S2</t>
  </si>
  <si>
    <t>077 - EQ18 D05 T07 C4 S1</t>
  </si>
  <si>
    <t>078 - EQ19 D08 T07 C7 S1</t>
  </si>
  <si>
    <t>079 - EQ20 D05 T07 C4 S1</t>
  </si>
  <si>
    <t>083 - EQ24 D08 T07 C5 S1</t>
  </si>
  <si>
    <t>084 - EQ25 D08 T07 C5 S1</t>
  </si>
  <si>
    <t>085 - EQ26 D08 T07 C5 S1</t>
  </si>
  <si>
    <t>086 - EQ27 D08 T07 C5 S1</t>
  </si>
  <si>
    <t>087 - EQ28 D06 T07 C6 S1</t>
  </si>
  <si>
    <t>088 - EQ29 D05 T07 C6 S1</t>
  </si>
  <si>
    <t>089 - EQ30 D06 T07 C4 S1</t>
  </si>
  <si>
    <t>090 - EQ31 D06 T07 C4 S1</t>
  </si>
  <si>
    <t>091 - EQ18 D05 T08 C4 S2</t>
  </si>
  <si>
    <t>092 - EQ19 D08 T08 C7 S2</t>
  </si>
  <si>
    <t>093 - EQ20 D05 T08 C4 S2</t>
  </si>
  <si>
    <t>095 - EQ24 D08 T08 C5 S2</t>
  </si>
  <si>
    <t>096 - EQ25 D08 T08 C5 S2</t>
  </si>
  <si>
    <t>097 - EQ26 D08 T08 C5 S2</t>
  </si>
  <si>
    <t>098 - EQ27 D08 T08 C5 S2</t>
  </si>
  <si>
    <t>099 - EQ28 D06 T08 C6 S2</t>
  </si>
  <si>
    <t>100 - EQ29 D05 T08 C6 S2</t>
  </si>
  <si>
    <t>101 - EQ30 D06 T08 C4 S2</t>
  </si>
  <si>
    <t>102 - EQ31 D06 T08 C4 S2</t>
  </si>
  <si>
    <t>104 - EQ19 D09 T09 C8 S1</t>
  </si>
  <si>
    <t>108 - EQ24 D09 T09 C6 S1</t>
  </si>
  <si>
    <t>109 - EQ25 D09 T09 C6 S1</t>
  </si>
  <si>
    <t>110 - EQ26 D09 T09 C6 S1</t>
  </si>
  <si>
    <t>111 - EQ27 D09 T09 C6 S1</t>
  </si>
  <si>
    <t>112 - EQ28 D07 T09 C7 S1</t>
  </si>
  <si>
    <t>113 - EQ29 D06 T09 C7 S1</t>
  </si>
  <si>
    <t>114 - EQ30 D07 T09 C5 S1</t>
  </si>
  <si>
    <t>115 - EQ31 D07 T09 C5 S1</t>
  </si>
  <si>
    <t>116 - EQ18 D06 T10 C5 S2</t>
  </si>
  <si>
    <t>117 - EQ19 D09 T10 C8 S2</t>
  </si>
  <si>
    <t>121 - EQ24 D09 T10 C6 S2</t>
  </si>
  <si>
    <t>122 - EQ25 D09 T10 C6 S2</t>
  </si>
  <si>
    <t>123 - EQ26 D09 T10 C6 S2</t>
  </si>
  <si>
    <t>124 - EQ27 D09 T10 C6 S2</t>
  </si>
  <si>
    <t>125 - EQ28 D07 T10 C7 S2</t>
  </si>
  <si>
    <t>126 - EQ29 D06 T10 C7 S2</t>
  </si>
  <si>
    <t>127 - EQ30 D07 T10 C5 S2</t>
  </si>
  <si>
    <t>128 - EQ31 D07 T10 C5 S2</t>
  </si>
  <si>
    <t>129 - EQ19 D10 T11 C1 S1</t>
  </si>
  <si>
    <t>130 - EQ20 D07 T11 C6 S1</t>
  </si>
  <si>
    <t>134 - EQ24 D10 T11 C7 S1</t>
  </si>
  <si>
    <t>135 - EQ25 D10 T11 C7 S1</t>
  </si>
  <si>
    <t>136 - EQ26 D10 T11 C7 S1</t>
  </si>
  <si>
    <t>137 - EQ27 D10 T11 C7 S1</t>
  </si>
  <si>
    <t>138 - EQ28 D08 T11 C8 S1</t>
  </si>
  <si>
    <t>139 - EQ30 D08 T11 C6 S1</t>
  </si>
  <si>
    <t>140 - EQ31 D08 T11 C6 S1</t>
  </si>
  <si>
    <t>141 - EQ19 D10 T12 C1 S2</t>
  </si>
  <si>
    <t>142 - EQ20 D07 T12 C6 S2</t>
  </si>
  <si>
    <t>146 - EQ24 D10 T12 C7 S2</t>
  </si>
  <si>
    <t>147 - EQ25 D10 T12 C7 S2</t>
  </si>
  <si>
    <t>148 - EQ26 D10 T12 C7 S2</t>
  </si>
  <si>
    <t>149 - EQ27 D10 T12 C7 S2</t>
  </si>
  <si>
    <t>150 - EQ28 D08 T12 C8 S2</t>
  </si>
  <si>
    <t>151 - EQ30 D08 T12 C6 S2</t>
  </si>
  <si>
    <t>152 - EQ31 D08 T12 C6 S2</t>
  </si>
  <si>
    <t>153 - EQ18 D08 T13 C7 S1</t>
  </si>
  <si>
    <t>154 - EQ19 D11 T13 C2 S1</t>
  </si>
  <si>
    <t>155 - EQ20 D08 T13 C7 S1</t>
  </si>
  <si>
    <t>159 - EQ24 D11 T13 C8 S1</t>
  </si>
  <si>
    <t>160 - EQ25 D11 T13 C8 S1</t>
  </si>
  <si>
    <t>161 - EQ26 D11 T13 C8 S1</t>
  </si>
  <si>
    <t>162 - EQ27 D11 T13 C8 S1</t>
  </si>
  <si>
    <t>163 - EQ28 D09 T13 C1 S1</t>
  </si>
  <si>
    <t>164 - EQ29 D08 T13 C1 S1</t>
  </si>
  <si>
    <t>165 - EQ30 D09 T13 C7 S1</t>
  </si>
  <si>
    <t>166 - EQ31 D09 T13 C7 S1</t>
  </si>
  <si>
    <t>167 - EQ18 D08 T14 C7 S2</t>
  </si>
  <si>
    <t>168 - EQ19 D11 T14 C2 S2</t>
  </si>
  <si>
    <t>169 - EQ20 D08 T14 C7 S2</t>
  </si>
  <si>
    <t>173 - EQ24 D11 T14 C8 S2</t>
  </si>
  <si>
    <t>174 - EQ25 D11 T14 C8 S2</t>
  </si>
  <si>
    <t>175 - EQ26 D11 T14 C8 S2</t>
  </si>
  <si>
    <t>176 - EQ27 D11 T14 C8 S2</t>
  </si>
  <si>
    <t>177 - EQ28 D09 T14 C1 S2</t>
  </si>
  <si>
    <t>178 - EQ29 D08 T14 C1 S2</t>
  </si>
  <si>
    <t>179 - EQ30 D09 T14 C7 S2</t>
  </si>
  <si>
    <t>180 - EQ31 D09 T14 C7 S2</t>
  </si>
  <si>
    <t>181 - EQ18 D09 T15 C8 S1</t>
  </si>
  <si>
    <t>182 - EQ19 D12 T15 C3 S1</t>
  </si>
  <si>
    <t>183 - EQ20 D09 T15 C8 S1</t>
  </si>
  <si>
    <t>187 - EQ24 D12 T15 C1 S1</t>
  </si>
  <si>
    <t>188 - EQ25 D12 T15 C1 S1</t>
  </si>
  <si>
    <t>189 - EQ26 D12 T15 C1 S1</t>
  </si>
  <si>
    <t>190 - EQ27 D12 T15 C1 S1</t>
  </si>
  <si>
    <t>191 - EQ28 D10 T15 C2 S1</t>
  </si>
  <si>
    <t>192 - EQ29 D09 T15 C2 S1</t>
  </si>
  <si>
    <t>193 - EQ30 D10 T15 C8 S1</t>
  </si>
  <si>
    <t>194 - EQ31 D10 T15 C8 S1</t>
  </si>
  <si>
    <t>195 - EQ18 D09 T16 C8 S2</t>
  </si>
  <si>
    <t>196 - EQ19 D12 T16 C3 S2</t>
  </si>
  <si>
    <t>197 - EQ20 D09 T16 C8 S2</t>
  </si>
  <si>
    <t>201 - EQ24 D12 T16 C1 S2</t>
  </si>
  <si>
    <t>202 - EQ25 D12 T16 C1 S2</t>
  </si>
  <si>
    <t>203 - EQ26 D12 T16 C1 S2</t>
  </si>
  <si>
    <t>204 - EQ27 D12 T16 C1 S2</t>
  </si>
  <si>
    <t>205 - EQ28 D10 T16 C2 S2</t>
  </si>
  <si>
    <t>206 - EQ29 D09 T16 C2 S2</t>
  </si>
  <si>
    <t>207 - EQ30 D10 T16 C8 S2</t>
  </si>
  <si>
    <t>208 - EQ31 D10 T16 C8 S2</t>
  </si>
  <si>
    <t>005 - EQ23 D05 T01 C4 S1</t>
  </si>
  <si>
    <t>017 - EQ23 D05 T02 C4 S2</t>
  </si>
  <si>
    <t>030 - EQ23 D06 T03 C5 S1</t>
  </si>
  <si>
    <t>043 - EQ23 D06 T04 C5 S2</t>
  </si>
  <si>
    <t>056 - EQ23 D07 T05 C6 S1</t>
  </si>
  <si>
    <t>069 - EQ23 D07 T06 C6 S2</t>
  </si>
  <si>
    <t>082 - EQ23 D08 T07 C7 S1</t>
  </si>
  <si>
    <t>094 - EQ23 D08 T08 C7 S2</t>
  </si>
  <si>
    <t>107 - EQ23 D09 T09 C8 S1</t>
  </si>
  <si>
    <t>120 - EQ23 D09 T10 C8 S2</t>
  </si>
  <si>
    <t>133 - EQ23 D10 T11 C1 S1</t>
  </si>
  <si>
    <t>145 - EQ23 D10 T12 C1 S2</t>
  </si>
  <si>
    <t>158 - EQ23 D11 T13 C2 S1</t>
  </si>
  <si>
    <t>172 - EQ23 D11 T14 C2 S2</t>
  </si>
  <si>
    <t>186 - EQ23 D12 T15 C3 S1</t>
  </si>
  <si>
    <t>200 - EQ23 D12 T16 C3 S2</t>
  </si>
  <si>
    <t>209 - EQ18 D10 T17 C6 S1</t>
  </si>
  <si>
    <t>210 - EQ20 D10 T17 C5 S1</t>
  </si>
  <si>
    <t>212 - EQ26 D13 T17 C2 S1</t>
  </si>
  <si>
    <t>213 - EQ29 D10 T17 C8 S1</t>
  </si>
  <si>
    <t>214 - EQ30 D11 T17 C2 S1</t>
  </si>
  <si>
    <t>215 - EQ20 D10 T18 C5 S2</t>
  </si>
  <si>
    <t>217 - EQ26 D13 T18 C2 S2</t>
  </si>
  <si>
    <t>218 - EQ29 D10 T18 C8 S2</t>
  </si>
  <si>
    <t>219 - EQ30 D11 T18 C2 S2</t>
  </si>
  <si>
    <t>220 - EQ30 D12 T19 C3 S1</t>
  </si>
  <si>
    <t>221 - EQ18 D11 T20 C6 S2</t>
  </si>
  <si>
    <t>224 - EQ30 D12 T20 C3 S2</t>
  </si>
  <si>
    <t>004 - EQ21 D02 T01 C1 S1</t>
  </si>
  <si>
    <t>016 - EQ21 D02 T02 C1 S2</t>
  </si>
  <si>
    <t>028 - EQ21 D03 T03 C2 S1</t>
  </si>
  <si>
    <t>041 - EQ21 D03 T04 C2 S2</t>
  </si>
  <si>
    <t>054 - EQ21 D04 T05 C3 S1</t>
  </si>
  <si>
    <t>067 - EQ21 D04 T06 C3 S2</t>
  </si>
  <si>
    <t>080 - EQ21 D05 T07 C4 S1</t>
  </si>
  <si>
    <t>105 - EQ21 D06 T09 C5 S1</t>
  </si>
  <si>
    <t>118 - EQ21 D06 T10 C5 S2</t>
  </si>
  <si>
    <t>131 - EQ21 D07 T11 C6 S1</t>
  </si>
  <si>
    <t>143 - EQ21 D07 T12 C6 S2</t>
  </si>
  <si>
    <t>156 - EQ21 D08 T13 C7 S1</t>
  </si>
  <si>
    <t>170 - EQ21 D08 T14 C7 S2</t>
  </si>
  <si>
    <t>184 - EQ21 D09 T15 C8 S1</t>
  </si>
  <si>
    <t>198 - EQ21 D09 T16 C8 S2</t>
  </si>
  <si>
    <t>222 - EQ21 D11 T20 C4 S2</t>
  </si>
  <si>
    <t>029 - EQ22 D03 T03 C2 S1</t>
  </si>
  <si>
    <t>042 - EQ22 D03 T04 C2 S2</t>
  </si>
  <si>
    <t>055 - EQ22 D04 T05 C3 S1</t>
  </si>
  <si>
    <t>068 - EQ22 D04 T06 C3 S2</t>
  </si>
  <si>
    <t>081 - EQ22 D05 T07 C4 S1</t>
  </si>
  <si>
    <t>106 - EQ22 D06 T09 C5 S1</t>
  </si>
  <si>
    <t>119 - EQ22 D06 T10 C5 S2</t>
  </si>
  <si>
    <t>132 - EQ22 D07 T11 C6 S1</t>
  </si>
  <si>
    <t>144 - EQ22 D07 T12 C6 S2</t>
  </si>
  <si>
    <t>157 - EQ22 D08 T13 C7 S1</t>
  </si>
  <si>
    <t>171 - EQ22 D08 T14 C7 S2</t>
  </si>
  <si>
    <t>185 - EQ22 D09 T15 C8 S1</t>
  </si>
  <si>
    <t>199 - EQ22 D09 T16 C8 S2</t>
  </si>
  <si>
    <t>211 - EQ22 D10 T17 C1 S1</t>
  </si>
  <si>
    <t>216 - EQ22 D10 T18 C1 S2</t>
  </si>
  <si>
    <t>223 - EQ22 D11 T20 C4 S2</t>
  </si>
  <si>
    <t>Origin</t>
  </si>
  <si>
    <t>Morph</t>
  </si>
  <si>
    <t>Fate</t>
  </si>
  <si>
    <t>Exploration</t>
  </si>
  <si>
    <t>Boldness</t>
  </si>
  <si>
    <t>Sociality</t>
  </si>
  <si>
    <t>Individual</t>
  </si>
  <si>
    <t>NA</t>
  </si>
  <si>
    <t>ReleaseEasting</t>
  </si>
  <si>
    <t>ReleaseNorthing</t>
  </si>
  <si>
    <t>DenID</t>
  </si>
  <si>
    <t>Microchip</t>
  </si>
  <si>
    <t>DateOfAcquisition</t>
  </si>
  <si>
    <t>POSIXDate</t>
  </si>
  <si>
    <t>DaysPostRelease</t>
  </si>
  <si>
    <t>DaysBetweenFixes</t>
  </si>
  <si>
    <t>Easting</t>
  </si>
  <si>
    <t>Northing</t>
  </si>
  <si>
    <t>History</t>
  </si>
  <si>
    <t>DenShared</t>
  </si>
  <si>
    <t>DenSharedPreviousDay</t>
  </si>
  <si>
    <t>PouchYoungConceived</t>
  </si>
  <si>
    <t>PouchYoungBorn</t>
  </si>
  <si>
    <t>C682</t>
  </si>
  <si>
    <t>2017.07.12</t>
  </si>
  <si>
    <t>Alive</t>
  </si>
  <si>
    <t>Survived</t>
  </si>
  <si>
    <t>Alone</t>
  </si>
  <si>
    <t>Present</t>
  </si>
  <si>
    <t>2017.07.13</t>
  </si>
  <si>
    <t>2017.07.14</t>
  </si>
  <si>
    <t>2017.07.15</t>
  </si>
  <si>
    <t>2017.07.16</t>
  </si>
  <si>
    <t>2017.07.17</t>
  </si>
  <si>
    <t>Den shared</t>
  </si>
  <si>
    <t>2017.07.18</t>
  </si>
  <si>
    <t>2017.07.19</t>
  </si>
  <si>
    <t>2017.07.20</t>
  </si>
  <si>
    <t>2017.07.21</t>
  </si>
  <si>
    <t>2017.07.22</t>
  </si>
  <si>
    <t>2017.07.23</t>
  </si>
  <si>
    <t>2017.07.24</t>
  </si>
  <si>
    <t>2017.07.25</t>
  </si>
  <si>
    <t>2017.07.26</t>
  </si>
  <si>
    <t>2017.07.27</t>
  </si>
  <si>
    <t>2017.07.28</t>
  </si>
  <si>
    <t>2017.07.29</t>
  </si>
  <si>
    <t>2017.07.30</t>
  </si>
  <si>
    <t>2017.07.31</t>
  </si>
  <si>
    <t>2017.08.01</t>
  </si>
  <si>
    <t>2017.08.02</t>
  </si>
  <si>
    <t>2017.08.03</t>
  </si>
  <si>
    <t>2017.08.04</t>
  </si>
  <si>
    <t>2017.08.05</t>
  </si>
  <si>
    <t>2017.08.06</t>
  </si>
  <si>
    <t>2017.08.07</t>
  </si>
  <si>
    <t>2017.08.08</t>
  </si>
  <si>
    <t>2017.08.09</t>
  </si>
  <si>
    <t>2017.08.10</t>
  </si>
  <si>
    <t>2017.08.11</t>
  </si>
  <si>
    <t>2017.08.12</t>
  </si>
  <si>
    <t>2017.08.13</t>
  </si>
  <si>
    <t>2017.08.14</t>
  </si>
  <si>
    <t>2017.08.15</t>
  </si>
  <si>
    <t>2017.08.16</t>
  </si>
  <si>
    <t>2017.08.17</t>
  </si>
  <si>
    <t>2017.08.18</t>
  </si>
  <si>
    <t>2017.08.19</t>
  </si>
  <si>
    <t>2017.08.20</t>
  </si>
  <si>
    <t>2017.08.21</t>
  </si>
  <si>
    <t>2017.08.22</t>
  </si>
  <si>
    <t>Black</t>
  </si>
  <si>
    <t>2017.06.29</t>
  </si>
  <si>
    <t>Absent</t>
  </si>
  <si>
    <t>2017.06.30</t>
  </si>
  <si>
    <t>2017.07.01</t>
  </si>
  <si>
    <t>2017.07.02</t>
  </si>
  <si>
    <t>2017.07.03</t>
  </si>
  <si>
    <t>2017.07.04</t>
  </si>
  <si>
    <t>2017.07.05</t>
  </si>
  <si>
    <t>2017.07.06</t>
  </si>
  <si>
    <t>2017.07.07</t>
  </si>
  <si>
    <t>2017.07.08</t>
  </si>
  <si>
    <t>2017.07.09</t>
  </si>
  <si>
    <t>2017.07.10</t>
  </si>
  <si>
    <t>2017.07.11</t>
  </si>
  <si>
    <t>2017.06.25</t>
  </si>
  <si>
    <t>Deceased</t>
  </si>
  <si>
    <t>2017.06.26</t>
  </si>
  <si>
    <t>2017.06.27</t>
  </si>
  <si>
    <t>2017.06.28</t>
  </si>
  <si>
    <t>1BEF</t>
  </si>
  <si>
    <t>E384</t>
  </si>
  <si>
    <t>DDE1</t>
  </si>
  <si>
    <t>2017.08.23</t>
  </si>
  <si>
    <t>2017.08.24</t>
  </si>
  <si>
    <t>D6C1</t>
  </si>
  <si>
    <t>F9FC</t>
  </si>
  <si>
    <t>2017.08.25</t>
  </si>
  <si>
    <t>2017.08.26</t>
  </si>
  <si>
    <t>2017.08.27</t>
  </si>
  <si>
    <t>2017.08.28</t>
  </si>
  <si>
    <t>D897</t>
  </si>
  <si>
    <t>2017.08.29</t>
  </si>
  <si>
    <t>2017.08.30</t>
  </si>
  <si>
    <t>folder</t>
  </si>
  <si>
    <t>date</t>
  </si>
  <si>
    <t>individual</t>
  </si>
  <si>
    <t>morph</t>
  </si>
  <si>
    <t>origin</t>
  </si>
  <si>
    <t>observer</t>
  </si>
  <si>
    <t>observation_number</t>
  </si>
  <si>
    <t>day_in_captivity</t>
  </si>
  <si>
    <t>assay_number</t>
  </si>
  <si>
    <t>cycle</t>
  </si>
  <si>
    <t>cue</t>
  </si>
  <si>
    <t>trait</t>
  </si>
  <si>
    <t>session</t>
  </si>
  <si>
    <t>temp</t>
  </si>
  <si>
    <t>precip</t>
  </si>
  <si>
    <t>humid</t>
  </si>
  <si>
    <t>wind</t>
  </si>
  <si>
    <t>press</t>
  </si>
  <si>
    <t>moon</t>
  </si>
  <si>
    <t>test_start</t>
  </si>
  <si>
    <t>test_end</t>
  </si>
  <si>
    <t>actual_end</t>
  </si>
  <si>
    <t>first_trig</t>
  </si>
  <si>
    <t>food_trig</t>
  </si>
  <si>
    <t>emerge</t>
  </si>
  <si>
    <t>food</t>
  </si>
  <si>
    <t>active</t>
  </si>
  <si>
    <t>vigil</t>
  </si>
  <si>
    <t>gud</t>
  </si>
  <si>
    <t>hid</t>
  </si>
  <si>
    <t>trig</t>
  </si>
  <si>
    <t>tame</t>
  </si>
  <si>
    <t>temp_s</t>
  </si>
  <si>
    <t>precip_s</t>
  </si>
  <si>
    <t>humid_s</t>
  </si>
  <si>
    <t>wind_s</t>
  </si>
  <si>
    <t>press_s</t>
  </si>
  <si>
    <t>moon_s</t>
  </si>
  <si>
    <t>release_condition</t>
  </si>
  <si>
    <t>fate</t>
  </si>
  <si>
    <t>performance</t>
  </si>
  <si>
    <t>assay_weight</t>
  </si>
  <si>
    <t>pr_weight</t>
  </si>
  <si>
    <t>release_easting</t>
  </si>
  <si>
    <t>release_northing</t>
  </si>
  <si>
    <t>first_night_easting</t>
  </si>
  <si>
    <t>first_night_northing</t>
  </si>
  <si>
    <t>days_to_settle</t>
  </si>
  <si>
    <t>den_shared_days</t>
  </si>
  <si>
    <t>dens_used</t>
  </si>
  <si>
    <t>moved_dens</t>
  </si>
  <si>
    <t>mean_dist</t>
  </si>
  <si>
    <t>first_night_dist</t>
  </si>
  <si>
    <t>mean_dist_zero</t>
  </si>
  <si>
    <t>observation</t>
  </si>
  <si>
    <t>hr100</t>
  </si>
  <si>
    <t>Latency to emerge (min)</t>
  </si>
  <si>
    <t>Latency to pass the stimulus (min)</t>
  </si>
  <si>
    <t>Time spent active (s)</t>
  </si>
  <si>
    <t>Time spent vigilant (s)</t>
  </si>
  <si>
    <t>Time spent outside (s)</t>
  </si>
  <si>
    <t>Giving-up density (%)</t>
  </si>
  <si>
    <t>Camera triggers (n)</t>
  </si>
  <si>
    <t>Personality</t>
  </si>
  <si>
    <t>Plasticity</t>
  </si>
  <si>
    <t>Fate (survived, died)</t>
  </si>
  <si>
    <t>Performance (good, fair, poor)</t>
  </si>
  <si>
    <t>Condition (weight change post-release, %)</t>
  </si>
  <si>
    <t>Distance travelled on first night (m)</t>
  </si>
  <si>
    <t>Mean distance between dens (m)</t>
  </si>
  <si>
    <t>Days taken to settle into one den for 3 days</t>
  </si>
  <si>
    <t>Days spent den sharing with founders</t>
  </si>
  <si>
    <t>Number of dens used over 42 days</t>
  </si>
  <si>
    <t>Home range (MCP 95%)</t>
  </si>
  <si>
    <t>Post-release</t>
  </si>
  <si>
    <t>out</t>
  </si>
  <si>
    <t>hidraw</t>
  </si>
  <si>
    <t>emergeflip</t>
  </si>
  <si>
    <t>foodflip</t>
  </si>
  <si>
    <t>trigpass</t>
  </si>
  <si>
    <t>Number of times moved between dens</t>
  </si>
  <si>
    <t>Poor</t>
  </si>
  <si>
    <t>perf</t>
  </si>
  <si>
    <t>emerge_intercept</t>
  </si>
  <si>
    <t>food_intercept</t>
  </si>
  <si>
    <t>out_intercept</t>
  </si>
  <si>
    <t>active_intercept</t>
  </si>
  <si>
    <t>vigil_intercept</t>
  </si>
  <si>
    <t>gud_intercept</t>
  </si>
  <si>
    <t>trigpass_intercept</t>
  </si>
  <si>
    <t>emerge_slope</t>
  </si>
  <si>
    <t>food_slope</t>
  </si>
  <si>
    <t>hr95</t>
  </si>
  <si>
    <t>active_slope</t>
  </si>
  <si>
    <t>vigil_slope</t>
  </si>
  <si>
    <t>out_slope</t>
  </si>
  <si>
    <t>gud_slope</t>
  </si>
  <si>
    <t>trigpass_slope</t>
  </si>
  <si>
    <t>Group 3</t>
  </si>
  <si>
    <t>Group 2</t>
  </si>
  <si>
    <t>Group 1</t>
  </si>
  <si>
    <t>Group 4</t>
  </si>
  <si>
    <t>Group 5</t>
  </si>
  <si>
    <t>✔️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</si>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</sst>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hh:mm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Segoe UI"/>
      <family val="2"/>
    </font>
    <font>
      <sz val="10"/>
      <color theme="0"/>
      <name val="Segoe UI"/>
      <family val="2"/>
    </font>
    <font>
      <b/>
      <sz val="10"/>
      <color theme="1"/>
      <name val="Segoe UI"/>
      <family val="2"/>
    </font>
    <font>
      <i/>
      <sz val="10"/>
      <color theme="1"/>
      <name val="Segoe U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363842"/>
        <bgColor indexed="64"/>
      </patternFill>
    </fill>
    <fill>
      <patternFill patternType="solid">
        <fgColor rgb="FF82889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6B717B"/>
      </left>
      <right/>
      <top style="thin">
        <color rgb="FF6B717B"/>
      </top>
      <bottom style="thin">
        <color rgb="FF6B717B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164" fontId="3" fillId="3" borderId="0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/>
    <xf numFmtId="0" fontId="3" fillId="3" borderId="0" xfId="1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3" fillId="4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/>
    <xf numFmtId="0" fontId="3" fillId="4" borderId="0" xfId="0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left" vertical="center"/>
    </xf>
    <xf numFmtId="1" fontId="2" fillId="5" borderId="0" xfId="0" applyNumberFormat="1" applyFont="1" applyFill="1" applyBorder="1" applyAlignment="1">
      <alignment horizontal="left" vertical="center"/>
    </xf>
    <xf numFmtId="1" fontId="2" fillId="0" borderId="0" xfId="0" applyNumberFormat="1" applyFont="1" applyBorder="1" applyAlignment="1">
      <alignment horizontal="left" vertical="center"/>
    </xf>
    <xf numFmtId="14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/>
    <xf numFmtId="2" fontId="0" fillId="0" borderId="0" xfId="0" applyNumberFormat="1"/>
    <xf numFmtId="2" fontId="0" fillId="0" borderId="0" xfId="0" applyNumberFormat="1" applyBorder="1"/>
    <xf numFmtId="2" fontId="6" fillId="0" borderId="0" xfId="0" applyNumberFormat="1" applyFont="1"/>
    <xf numFmtId="2" fontId="6" fillId="0" borderId="0" xfId="0" applyNumberFormat="1" applyFont="1" applyBorder="1"/>
    <xf numFmtId="0" fontId="0" fillId="0" borderId="0" xfId="0" applyFont="1"/>
    <xf numFmtId="0" fontId="7" fillId="0" borderId="0" xfId="0" applyFont="1"/>
    <xf numFmtId="2" fontId="0" fillId="0" borderId="0" xfId="0" applyNumberFormat="1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 applyBorder="1"/>
    <xf numFmtId="2" fontId="0" fillId="0" borderId="0" xfId="0" applyNumberForma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A74"/>
      <color rgb="FF363842"/>
      <color rgb="FF6B6F83"/>
      <color rgb="FF535665"/>
      <color rgb="FFFCD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3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60" sqref="G160"/>
    </sheetView>
  </sheetViews>
  <sheetFormatPr defaultColWidth="9" defaultRowHeight="15.4" x14ac:dyDescent="0.55000000000000004"/>
  <cols>
    <col min="1" max="1" width="22" style="20" bestFit="1" customWidth="1"/>
    <col min="2" max="2" width="8.19921875" style="4" bestFit="1" customWidth="1"/>
    <col min="3" max="3" width="8.53125" style="5" bestFit="1" customWidth="1"/>
    <col min="4" max="4" width="6" style="5" bestFit="1" customWidth="1"/>
    <col min="5" max="5" width="6.73046875" style="3" bestFit="1" customWidth="1"/>
    <col min="6" max="6" width="7.53125" style="3" bestFit="1" customWidth="1"/>
    <col min="7" max="7" width="17.06640625" style="5" bestFit="1" customWidth="1"/>
    <col min="8" max="8" width="10.06640625" style="5" bestFit="1" customWidth="1"/>
    <col min="9" max="9" width="13.265625" style="5" bestFit="1" customWidth="1"/>
    <col min="10" max="10" width="11.796875" style="5" bestFit="1" customWidth="1"/>
    <col min="11" max="11" width="4.59765625" style="5" bestFit="1" customWidth="1"/>
    <col min="12" max="12" width="6.6640625" style="3" bestFit="1" customWidth="1"/>
    <col min="13" max="13" width="9.73046875" style="3" bestFit="1" customWidth="1"/>
    <col min="14" max="14" width="6.3984375" style="5" bestFit="1" customWidth="1"/>
    <col min="15" max="15" width="4.86328125" style="5" bestFit="1" customWidth="1"/>
    <col min="16" max="16" width="5.6640625" style="5" bestFit="1" customWidth="1"/>
    <col min="17" max="17" width="5.796875" style="5" bestFit="1" customWidth="1"/>
    <col min="18" max="18" width="4.59765625" style="5" bestFit="1" customWidth="1"/>
    <col min="19" max="19" width="4.796875" style="5" bestFit="1" customWidth="1"/>
    <col min="20" max="20" width="5.3984375" style="5" bestFit="1" customWidth="1"/>
    <col min="21" max="21" width="7.796875" style="6" bestFit="1" customWidth="1"/>
    <col min="22" max="22" width="7.33203125" style="6" bestFit="1" customWidth="1"/>
    <col min="23" max="23" width="9.19921875" style="6" bestFit="1" customWidth="1"/>
    <col min="24" max="24" width="7.1328125" style="6" bestFit="1" customWidth="1"/>
    <col min="25" max="25" width="7.9296875" style="6" bestFit="1" customWidth="1"/>
    <col min="26" max="26" width="6.73046875" style="5" bestFit="1" customWidth="1"/>
    <col min="27" max="27" width="9.265625" style="5" bestFit="1" customWidth="1"/>
    <col min="28" max="28" width="4.46484375" style="5" bestFit="1" customWidth="1"/>
    <col min="29" max="29" width="7" style="5" bestFit="1" customWidth="1"/>
    <col min="30" max="30" width="5.33203125" style="5" bestFit="1" customWidth="1"/>
    <col min="31" max="31" width="4.06640625" style="5" bestFit="1" customWidth="1"/>
    <col min="32" max="32" width="3.3984375" style="5" bestFit="1" customWidth="1"/>
    <col min="33" max="33" width="6.1328125" style="5" bestFit="1" customWidth="1"/>
    <col min="34" max="35" width="3.73046875" style="5" bestFit="1" customWidth="1"/>
    <col min="36" max="36" width="6.9296875" style="5" bestFit="1" customWidth="1"/>
    <col min="37" max="37" width="3.86328125" style="5" bestFit="1" customWidth="1"/>
    <col min="38" max="38" width="4.73046875" style="5" bestFit="1" customWidth="1"/>
    <col min="39" max="16384" width="9" style="22"/>
  </cols>
  <sheetData>
    <row r="1" spans="1:42" x14ac:dyDescent="0.55000000000000004">
      <c r="A1" s="18" t="s">
        <v>361</v>
      </c>
      <c r="B1" s="8" t="s">
        <v>362</v>
      </c>
      <c r="C1" s="7" t="s">
        <v>363</v>
      </c>
      <c r="D1" s="7" t="s">
        <v>364</v>
      </c>
      <c r="E1" s="7" t="s">
        <v>365</v>
      </c>
      <c r="F1" s="7" t="s">
        <v>366</v>
      </c>
      <c r="G1" s="7" t="s">
        <v>367</v>
      </c>
      <c r="H1" s="7" t="s">
        <v>415</v>
      </c>
      <c r="I1" s="7" t="s">
        <v>368</v>
      </c>
      <c r="J1" s="7" t="s">
        <v>369</v>
      </c>
      <c r="K1" s="7" t="s">
        <v>370</v>
      </c>
      <c r="L1" s="8" t="s">
        <v>371</v>
      </c>
      <c r="M1" s="8" t="s">
        <v>372</v>
      </c>
      <c r="N1" s="7" t="s">
        <v>373</v>
      </c>
      <c r="O1" s="17" t="s">
        <v>374</v>
      </c>
      <c r="P1" s="17" t="s">
        <v>375</v>
      </c>
      <c r="Q1" s="17" t="s">
        <v>376</v>
      </c>
      <c r="R1" s="17" t="s">
        <v>377</v>
      </c>
      <c r="S1" s="17" t="s">
        <v>378</v>
      </c>
      <c r="T1" s="17" t="s">
        <v>379</v>
      </c>
      <c r="U1" s="8" t="s">
        <v>380</v>
      </c>
      <c r="V1" s="8" t="s">
        <v>381</v>
      </c>
      <c r="W1" s="8" t="s">
        <v>382</v>
      </c>
      <c r="X1" s="8" t="s">
        <v>383</v>
      </c>
      <c r="Y1" s="8" t="s">
        <v>384</v>
      </c>
      <c r="Z1" s="17" t="s">
        <v>385</v>
      </c>
      <c r="AA1" s="17" t="s">
        <v>438</v>
      </c>
      <c r="AB1" s="17" t="s">
        <v>386</v>
      </c>
      <c r="AC1" s="17" t="s">
        <v>439</v>
      </c>
      <c r="AD1" s="17" t="s">
        <v>387</v>
      </c>
      <c r="AE1" s="17" t="s">
        <v>388</v>
      </c>
      <c r="AF1" s="17" t="s">
        <v>436</v>
      </c>
      <c r="AG1" s="17" t="s">
        <v>437</v>
      </c>
      <c r="AH1" s="17" t="s">
        <v>390</v>
      </c>
      <c r="AI1" s="17" t="s">
        <v>391</v>
      </c>
      <c r="AJ1" s="17" t="s">
        <v>440</v>
      </c>
      <c r="AK1" s="17" t="s">
        <v>389</v>
      </c>
      <c r="AL1" s="17" t="s">
        <v>392</v>
      </c>
    </row>
    <row r="2" spans="1:42" x14ac:dyDescent="0.55000000000000004">
      <c r="A2" s="19" t="s">
        <v>34</v>
      </c>
      <c r="B2" s="4">
        <v>42901</v>
      </c>
      <c r="C2" s="5" t="s">
        <v>1</v>
      </c>
      <c r="D2" s="5" t="s">
        <v>27</v>
      </c>
      <c r="E2" s="6" t="s">
        <v>0</v>
      </c>
      <c r="F2" s="6" t="s">
        <v>3</v>
      </c>
      <c r="G2" s="5">
        <v>1</v>
      </c>
      <c r="H2" s="5">
        <v>1</v>
      </c>
      <c r="I2" s="5">
        <v>2</v>
      </c>
      <c r="J2" s="5">
        <v>1</v>
      </c>
      <c r="K2" s="5">
        <v>1</v>
      </c>
      <c r="L2" s="6" t="s">
        <v>23</v>
      </c>
      <c r="M2" s="6" t="s">
        <v>259</v>
      </c>
      <c r="N2" s="5">
        <v>1</v>
      </c>
      <c r="O2" s="5">
        <v>6</v>
      </c>
      <c r="P2" s="5">
        <v>0</v>
      </c>
      <c r="Q2" s="5">
        <v>90</v>
      </c>
      <c r="R2" s="5">
        <v>7.6</v>
      </c>
      <c r="S2" s="5">
        <v>1027.0999999999999</v>
      </c>
      <c r="T2" s="5">
        <v>74.3</v>
      </c>
      <c r="U2" s="6">
        <v>0.75208333333333333</v>
      </c>
      <c r="V2" s="6">
        <v>0.83888888888888891</v>
      </c>
      <c r="W2" s="6">
        <f t="shared" ref="W2:W65" si="0">IF(U2="-","-",U2+TIME(2,0,0))</f>
        <v>0.8354166666666667</v>
      </c>
      <c r="X2" s="6">
        <v>0.76424768518518515</v>
      </c>
      <c r="Y2" s="6">
        <v>0.76424768518518515</v>
      </c>
      <c r="Z2" s="5">
        <v>17</v>
      </c>
      <c r="AA2" s="5">
        <v>103</v>
      </c>
      <c r="AB2" s="5">
        <v>17</v>
      </c>
      <c r="AC2" s="5">
        <v>103</v>
      </c>
      <c r="AD2" s="5">
        <v>0.73296666666666666</v>
      </c>
      <c r="AE2" s="5">
        <v>0.2956333333333333</v>
      </c>
      <c r="AF2" s="5">
        <f t="shared" ref="AF2:AF65" si="1">AD2+AE2</f>
        <v>1.0286</v>
      </c>
      <c r="AG2" s="5">
        <v>3.0929833333333336</v>
      </c>
      <c r="AH2" s="5">
        <v>118.9714</v>
      </c>
      <c r="AI2" s="5">
        <v>8</v>
      </c>
      <c r="AJ2" s="5">
        <v>3</v>
      </c>
      <c r="AK2" s="5">
        <v>42.857142857142854</v>
      </c>
      <c r="AL2" s="5">
        <v>0</v>
      </c>
      <c r="AN2" s="23"/>
      <c r="AO2" s="23"/>
      <c r="AP2" s="23"/>
    </row>
    <row r="3" spans="1:42" x14ac:dyDescent="0.55000000000000004">
      <c r="A3" s="19" t="s">
        <v>35</v>
      </c>
      <c r="B3" s="4">
        <v>42904</v>
      </c>
      <c r="C3" s="5" t="s">
        <v>6</v>
      </c>
      <c r="D3" s="5" t="s">
        <v>28</v>
      </c>
      <c r="E3" s="6" t="s">
        <v>0</v>
      </c>
      <c r="F3" s="6" t="s">
        <v>3</v>
      </c>
      <c r="G3" s="5">
        <v>2</v>
      </c>
      <c r="H3" s="5">
        <v>1</v>
      </c>
      <c r="I3" s="5">
        <v>5</v>
      </c>
      <c r="J3" s="5">
        <v>1</v>
      </c>
      <c r="K3" s="5">
        <v>4</v>
      </c>
      <c r="L3" s="6" t="s">
        <v>24</v>
      </c>
      <c r="M3" s="6" t="s">
        <v>260</v>
      </c>
      <c r="N3" s="5">
        <v>1</v>
      </c>
      <c r="O3" s="5">
        <v>6.9</v>
      </c>
      <c r="P3" s="5">
        <v>0</v>
      </c>
      <c r="Q3" s="5">
        <v>68</v>
      </c>
      <c r="R3" s="5">
        <v>0</v>
      </c>
      <c r="S3" s="5">
        <v>1030.0999999999999</v>
      </c>
      <c r="T3" s="5">
        <v>44.1</v>
      </c>
      <c r="U3" s="6">
        <v>0.76041666666666663</v>
      </c>
      <c r="V3" s="6">
        <v>0.84513888888888899</v>
      </c>
      <c r="W3" s="6">
        <f t="shared" si="0"/>
        <v>0.84375</v>
      </c>
      <c r="X3" s="6">
        <v>0.80421296296296296</v>
      </c>
      <c r="Y3" s="6" t="s">
        <v>29</v>
      </c>
      <c r="Z3" s="5">
        <v>63</v>
      </c>
      <c r="AA3" s="5">
        <v>57</v>
      </c>
      <c r="AB3" s="5">
        <v>120</v>
      </c>
      <c r="AC3" s="5">
        <v>0</v>
      </c>
      <c r="AD3" s="5">
        <v>0</v>
      </c>
      <c r="AE3" s="5">
        <v>0</v>
      </c>
      <c r="AF3" s="5">
        <f t="shared" si="1"/>
        <v>0</v>
      </c>
      <c r="AG3" s="5">
        <v>0.51305000000000001</v>
      </c>
      <c r="AH3" s="5">
        <v>120</v>
      </c>
      <c r="AI3" s="5">
        <v>1</v>
      </c>
      <c r="AJ3" s="5">
        <v>0</v>
      </c>
      <c r="AK3" s="5">
        <v>100</v>
      </c>
      <c r="AL3" s="5">
        <v>0</v>
      </c>
    </row>
    <row r="4" spans="1:42" x14ac:dyDescent="0.55000000000000004">
      <c r="A4" s="19" t="s">
        <v>36</v>
      </c>
      <c r="B4" s="4">
        <v>42901</v>
      </c>
      <c r="C4" s="5" t="s">
        <v>7</v>
      </c>
      <c r="D4" s="5" t="s">
        <v>28</v>
      </c>
      <c r="E4" s="6" t="s">
        <v>0</v>
      </c>
      <c r="F4" s="6" t="s">
        <v>3</v>
      </c>
      <c r="G4" s="5">
        <v>3</v>
      </c>
      <c r="H4" s="5">
        <v>1</v>
      </c>
      <c r="I4" s="5">
        <v>2</v>
      </c>
      <c r="J4" s="5">
        <v>1</v>
      </c>
      <c r="K4" s="5">
        <v>1</v>
      </c>
      <c r="L4" s="6" t="s">
        <v>23</v>
      </c>
      <c r="M4" s="6" t="s">
        <v>259</v>
      </c>
      <c r="N4" s="5">
        <v>1</v>
      </c>
      <c r="O4" s="5">
        <v>6</v>
      </c>
      <c r="P4" s="5">
        <v>0</v>
      </c>
      <c r="Q4" s="5">
        <v>90</v>
      </c>
      <c r="R4" s="5">
        <v>7.6</v>
      </c>
      <c r="S4" s="5">
        <v>1027.0999999999999</v>
      </c>
      <c r="T4" s="5">
        <v>74.3</v>
      </c>
      <c r="U4" s="6">
        <v>0.75208333333333333</v>
      </c>
      <c r="V4" s="6">
        <v>0.83888888888888891</v>
      </c>
      <c r="W4" s="6">
        <f t="shared" si="0"/>
        <v>0.8354166666666667</v>
      </c>
      <c r="X4" s="6">
        <v>0.7718518518518519</v>
      </c>
      <c r="Y4" s="6">
        <v>0.77443287037037034</v>
      </c>
      <c r="Z4" s="5">
        <v>28</v>
      </c>
      <c r="AA4" s="5">
        <v>92</v>
      </c>
      <c r="AB4" s="5">
        <v>32</v>
      </c>
      <c r="AC4" s="5">
        <v>88</v>
      </c>
      <c r="AD4" s="5">
        <v>5.5395166666666666</v>
      </c>
      <c r="AE4" s="5">
        <v>1.73305</v>
      </c>
      <c r="AF4" s="5">
        <f t="shared" si="1"/>
        <v>7.2725666666666662</v>
      </c>
      <c r="AG4" s="5">
        <v>25.448599999999999</v>
      </c>
      <c r="AH4" s="5">
        <v>112.72743333333334</v>
      </c>
      <c r="AI4" s="5">
        <v>64</v>
      </c>
      <c r="AJ4" s="5">
        <v>23</v>
      </c>
      <c r="AK4" s="5">
        <v>21.428571428571427</v>
      </c>
      <c r="AL4" s="5">
        <v>0</v>
      </c>
    </row>
    <row r="5" spans="1:42" x14ac:dyDescent="0.55000000000000004">
      <c r="A5" s="19" t="s">
        <v>224</v>
      </c>
      <c r="B5" s="4">
        <v>42901</v>
      </c>
      <c r="C5" s="5" t="s">
        <v>8</v>
      </c>
      <c r="D5" s="5" t="s">
        <v>27</v>
      </c>
      <c r="E5" s="6" t="s">
        <v>0</v>
      </c>
      <c r="F5" s="6" t="s">
        <v>3</v>
      </c>
      <c r="G5" s="5">
        <v>4</v>
      </c>
      <c r="H5" s="5">
        <v>1</v>
      </c>
      <c r="I5" s="5">
        <v>2</v>
      </c>
      <c r="J5" s="5">
        <v>1</v>
      </c>
      <c r="K5" s="5">
        <v>1</v>
      </c>
      <c r="L5" s="6" t="s">
        <v>23</v>
      </c>
      <c r="M5" s="6" t="s">
        <v>259</v>
      </c>
      <c r="N5" s="5">
        <v>1</v>
      </c>
      <c r="O5" s="5">
        <v>6</v>
      </c>
      <c r="P5" s="5">
        <v>0</v>
      </c>
      <c r="Q5" s="5">
        <v>90</v>
      </c>
      <c r="R5" s="5">
        <v>7.6</v>
      </c>
      <c r="S5" s="5">
        <v>1027.0999999999999</v>
      </c>
      <c r="T5" s="5">
        <v>74.3</v>
      </c>
      <c r="U5" s="6">
        <v>0.75208333333333333</v>
      </c>
      <c r="V5" s="6">
        <v>0.83888888888888891</v>
      </c>
      <c r="W5" s="6">
        <f t="shared" si="0"/>
        <v>0.8354166666666667</v>
      </c>
      <c r="X5" s="6">
        <v>0.77431712962962962</v>
      </c>
      <c r="Y5" s="6" t="s">
        <v>29</v>
      </c>
      <c r="Z5" s="5">
        <v>32</v>
      </c>
      <c r="AA5" s="5">
        <v>88</v>
      </c>
      <c r="AB5" s="5">
        <v>120</v>
      </c>
      <c r="AC5" s="5">
        <v>0</v>
      </c>
      <c r="AD5" s="5">
        <v>0.45990000000000003</v>
      </c>
      <c r="AE5" s="5">
        <v>0.24573333333333333</v>
      </c>
      <c r="AF5" s="5">
        <f t="shared" si="1"/>
        <v>0.70563333333333333</v>
      </c>
      <c r="AG5" s="5">
        <v>4.44435</v>
      </c>
      <c r="AH5" s="5">
        <v>119.29436666666666</v>
      </c>
      <c r="AI5" s="5">
        <v>10</v>
      </c>
      <c r="AJ5" s="5">
        <v>1</v>
      </c>
      <c r="AK5" s="5">
        <v>42.857142857142854</v>
      </c>
      <c r="AL5" s="5">
        <v>0</v>
      </c>
    </row>
    <row r="6" spans="1:42" x14ac:dyDescent="0.55000000000000004">
      <c r="A6" s="19" t="s">
        <v>196</v>
      </c>
      <c r="B6" s="4">
        <v>42904</v>
      </c>
      <c r="C6" s="5" t="s">
        <v>10</v>
      </c>
      <c r="D6" s="5" t="s">
        <v>27</v>
      </c>
      <c r="E6" s="6" t="s">
        <v>0</v>
      </c>
      <c r="F6" s="6" t="s">
        <v>3</v>
      </c>
      <c r="G6" s="5">
        <v>5</v>
      </c>
      <c r="H6" s="5">
        <v>1</v>
      </c>
      <c r="I6" s="5">
        <v>5</v>
      </c>
      <c r="J6" s="5">
        <v>1</v>
      </c>
      <c r="K6" s="5">
        <v>4</v>
      </c>
      <c r="L6" s="6" t="s">
        <v>24</v>
      </c>
      <c r="M6" s="6" t="s">
        <v>260</v>
      </c>
      <c r="N6" s="5">
        <v>1</v>
      </c>
      <c r="O6" s="5">
        <v>6.9</v>
      </c>
      <c r="P6" s="5">
        <v>0</v>
      </c>
      <c r="Q6" s="5">
        <v>68</v>
      </c>
      <c r="R6" s="5">
        <v>0</v>
      </c>
      <c r="S6" s="5">
        <v>1030.0999999999999</v>
      </c>
      <c r="T6" s="5">
        <v>44.1</v>
      </c>
      <c r="U6" s="6">
        <v>0.76180555555555562</v>
      </c>
      <c r="V6" s="6">
        <v>0.84652777777777777</v>
      </c>
      <c r="W6" s="6">
        <f t="shared" si="0"/>
        <v>0.84513888888888899</v>
      </c>
      <c r="X6" s="6">
        <v>0.76357638888888879</v>
      </c>
      <c r="Y6" s="6">
        <v>0.76648148148148154</v>
      </c>
      <c r="Z6" s="5">
        <v>2</v>
      </c>
      <c r="AA6" s="5">
        <v>118</v>
      </c>
      <c r="AB6" s="5">
        <v>6</v>
      </c>
      <c r="AC6" s="5">
        <v>114</v>
      </c>
      <c r="AD6" s="5">
        <v>12.914333333333333</v>
      </c>
      <c r="AE6" s="5">
        <v>3.3922666666666665</v>
      </c>
      <c r="AF6" s="5">
        <f t="shared" si="1"/>
        <v>16.3066</v>
      </c>
      <c r="AG6" s="5">
        <v>69.7667</v>
      </c>
      <c r="AH6" s="5">
        <v>103.6934</v>
      </c>
      <c r="AI6" s="5">
        <v>167</v>
      </c>
      <c r="AJ6" s="5">
        <v>67</v>
      </c>
      <c r="AK6" s="5">
        <v>0</v>
      </c>
      <c r="AL6" s="5">
        <v>2</v>
      </c>
    </row>
    <row r="7" spans="1:42" x14ac:dyDescent="0.55000000000000004">
      <c r="A7" s="19" t="s">
        <v>37</v>
      </c>
      <c r="B7" s="4">
        <v>42917</v>
      </c>
      <c r="C7" s="5" t="s">
        <v>11</v>
      </c>
      <c r="D7" s="5" t="s">
        <v>27</v>
      </c>
      <c r="E7" s="6" t="s">
        <v>5</v>
      </c>
      <c r="F7" s="6" t="s">
        <v>22</v>
      </c>
      <c r="G7" s="5">
        <v>6</v>
      </c>
      <c r="H7" s="5">
        <v>1</v>
      </c>
      <c r="I7" s="5">
        <v>5</v>
      </c>
      <c r="J7" s="5">
        <v>1</v>
      </c>
      <c r="K7" s="5">
        <v>2</v>
      </c>
      <c r="L7" s="6" t="s">
        <v>25</v>
      </c>
      <c r="M7" s="6" t="s">
        <v>261</v>
      </c>
      <c r="N7" s="5">
        <v>1</v>
      </c>
      <c r="O7" s="5">
        <v>3.5</v>
      </c>
      <c r="P7" s="5">
        <v>0</v>
      </c>
      <c r="Q7" s="5">
        <v>60</v>
      </c>
      <c r="R7" s="5">
        <v>5.4</v>
      </c>
      <c r="S7" s="5">
        <v>1029.0999999999999</v>
      </c>
      <c r="T7" s="5">
        <v>49.8</v>
      </c>
      <c r="U7" s="6">
        <v>0.74375000000000002</v>
      </c>
      <c r="V7" s="6">
        <v>0.83750000000000002</v>
      </c>
      <c r="W7" s="6">
        <f t="shared" si="0"/>
        <v>0.82708333333333339</v>
      </c>
      <c r="X7" s="6">
        <v>0.7713078703703703</v>
      </c>
      <c r="Y7" s="6" t="s">
        <v>29</v>
      </c>
      <c r="Z7" s="5">
        <v>39</v>
      </c>
      <c r="AA7" s="5">
        <v>81</v>
      </c>
      <c r="AB7" s="5">
        <v>120</v>
      </c>
      <c r="AC7" s="5">
        <v>0</v>
      </c>
      <c r="AD7" s="5">
        <v>0.91090000000000004</v>
      </c>
      <c r="AE7" s="5">
        <v>1.0216000000000001</v>
      </c>
      <c r="AF7" s="5">
        <f t="shared" si="1"/>
        <v>1.9325000000000001</v>
      </c>
      <c r="AG7" s="5">
        <v>9.4075833333333332</v>
      </c>
      <c r="AH7" s="5">
        <v>118.0675</v>
      </c>
      <c r="AI7" s="5">
        <v>22</v>
      </c>
      <c r="AJ7" s="5">
        <v>1</v>
      </c>
      <c r="AK7" s="5">
        <v>0</v>
      </c>
      <c r="AL7" s="5">
        <v>0</v>
      </c>
    </row>
    <row r="8" spans="1:42" x14ac:dyDescent="0.55000000000000004">
      <c r="A8" s="19" t="s">
        <v>38</v>
      </c>
      <c r="B8" s="4">
        <v>42917</v>
      </c>
      <c r="C8" s="5" t="s">
        <v>12</v>
      </c>
      <c r="D8" s="5" t="s">
        <v>28</v>
      </c>
      <c r="E8" s="6" t="s">
        <v>5</v>
      </c>
      <c r="F8" s="6" t="s">
        <v>22</v>
      </c>
      <c r="G8" s="5">
        <v>7</v>
      </c>
      <c r="H8" s="5">
        <v>1</v>
      </c>
      <c r="I8" s="5">
        <v>5</v>
      </c>
      <c r="J8" s="5">
        <v>1</v>
      </c>
      <c r="K8" s="5">
        <v>2</v>
      </c>
      <c r="L8" s="6" t="s">
        <v>25</v>
      </c>
      <c r="M8" s="6" t="s">
        <v>261</v>
      </c>
      <c r="N8" s="5">
        <v>1</v>
      </c>
      <c r="O8" s="5">
        <v>3.5</v>
      </c>
      <c r="P8" s="5">
        <v>0</v>
      </c>
      <c r="Q8" s="5">
        <v>60</v>
      </c>
      <c r="R8" s="5">
        <v>5.4</v>
      </c>
      <c r="S8" s="5">
        <v>1029.0999999999999</v>
      </c>
      <c r="T8" s="5">
        <v>49.8</v>
      </c>
      <c r="U8" s="6">
        <v>0.74444444444444446</v>
      </c>
      <c r="V8" s="6">
        <v>0.83819444444444446</v>
      </c>
      <c r="W8" s="6">
        <f t="shared" si="0"/>
        <v>0.82777777777777783</v>
      </c>
      <c r="X8" s="6">
        <v>0.7628125</v>
      </c>
      <c r="Y8" s="6">
        <v>0.77462962962962967</v>
      </c>
      <c r="Z8" s="5">
        <v>26</v>
      </c>
      <c r="AA8" s="5">
        <v>94</v>
      </c>
      <c r="AB8" s="5">
        <v>43</v>
      </c>
      <c r="AC8" s="5">
        <v>77</v>
      </c>
      <c r="AD8" s="5">
        <v>5.7250999999999994</v>
      </c>
      <c r="AE8" s="5">
        <v>4.5196166666666668</v>
      </c>
      <c r="AF8" s="5">
        <f t="shared" si="1"/>
        <v>10.244716666666665</v>
      </c>
      <c r="AG8" s="5">
        <v>36.630933333333338</v>
      </c>
      <c r="AH8" s="5">
        <v>109.75528333333334</v>
      </c>
      <c r="AI8" s="5">
        <v>91</v>
      </c>
      <c r="AJ8" s="5">
        <v>27</v>
      </c>
      <c r="AK8" s="5">
        <v>0</v>
      </c>
      <c r="AL8" s="5">
        <v>0</v>
      </c>
    </row>
    <row r="9" spans="1:42" x14ac:dyDescent="0.55000000000000004">
      <c r="A9" s="19" t="s">
        <v>39</v>
      </c>
      <c r="B9" s="4">
        <v>42917</v>
      </c>
      <c r="C9" s="5" t="s">
        <v>14</v>
      </c>
      <c r="D9" s="5" t="s">
        <v>28</v>
      </c>
      <c r="E9" s="6" t="s">
        <v>5</v>
      </c>
      <c r="F9" s="6" t="s">
        <v>22</v>
      </c>
      <c r="G9" s="5">
        <v>8</v>
      </c>
      <c r="H9" s="5">
        <v>1</v>
      </c>
      <c r="I9" s="5">
        <v>5</v>
      </c>
      <c r="J9" s="5">
        <v>1</v>
      </c>
      <c r="K9" s="5">
        <v>2</v>
      </c>
      <c r="L9" s="6" t="s">
        <v>25</v>
      </c>
      <c r="M9" s="6" t="s">
        <v>261</v>
      </c>
      <c r="N9" s="5">
        <v>1</v>
      </c>
      <c r="O9" s="5">
        <v>3.5</v>
      </c>
      <c r="P9" s="5">
        <v>0</v>
      </c>
      <c r="Q9" s="5">
        <v>60</v>
      </c>
      <c r="R9" s="5">
        <v>5.4</v>
      </c>
      <c r="S9" s="5">
        <v>1029.0999999999999</v>
      </c>
      <c r="T9" s="5">
        <v>49.8</v>
      </c>
      <c r="U9" s="6">
        <v>0.74652777777777779</v>
      </c>
      <c r="V9" s="6">
        <v>0.84027777777777779</v>
      </c>
      <c r="W9" s="6">
        <f t="shared" si="0"/>
        <v>0.82986111111111116</v>
      </c>
      <c r="X9" s="6">
        <v>0.77894675925925927</v>
      </c>
      <c r="Y9" s="6">
        <v>0.77894675925925927</v>
      </c>
      <c r="Z9" s="5">
        <v>46</v>
      </c>
      <c r="AA9" s="5">
        <v>74</v>
      </c>
      <c r="AB9" s="5">
        <v>46</v>
      </c>
      <c r="AC9" s="5">
        <v>74</v>
      </c>
      <c r="AD9" s="5">
        <v>0.7403333333333334</v>
      </c>
      <c r="AE9" s="5">
        <v>0.86534999999999995</v>
      </c>
      <c r="AF9" s="5">
        <f t="shared" si="1"/>
        <v>1.6056833333333334</v>
      </c>
      <c r="AG9" s="5">
        <v>15.916650000000001</v>
      </c>
      <c r="AH9" s="5">
        <v>118.39431666666667</v>
      </c>
      <c r="AI9" s="5">
        <v>34</v>
      </c>
      <c r="AJ9" s="5">
        <v>13</v>
      </c>
      <c r="AK9" s="5">
        <v>0</v>
      </c>
      <c r="AL9" s="5">
        <v>0</v>
      </c>
    </row>
    <row r="10" spans="1:42" x14ac:dyDescent="0.55000000000000004">
      <c r="A10" s="19" t="s">
        <v>40</v>
      </c>
      <c r="B10" s="4">
        <v>42918</v>
      </c>
      <c r="C10" s="5" t="s">
        <v>15</v>
      </c>
      <c r="D10" s="5" t="s">
        <v>27</v>
      </c>
      <c r="E10" s="6" t="s">
        <v>5</v>
      </c>
      <c r="F10" s="6" t="s">
        <v>3</v>
      </c>
      <c r="G10" s="5">
        <v>9</v>
      </c>
      <c r="H10" s="5">
        <v>1</v>
      </c>
      <c r="I10" s="5">
        <v>3</v>
      </c>
      <c r="J10" s="5">
        <v>1</v>
      </c>
      <c r="K10" s="5">
        <v>3</v>
      </c>
      <c r="L10" s="6" t="s">
        <v>26</v>
      </c>
      <c r="M10" s="6" t="s">
        <v>26</v>
      </c>
      <c r="N10" s="5">
        <v>1</v>
      </c>
      <c r="O10" s="5">
        <v>4.5999999999999996</v>
      </c>
      <c r="P10" s="5">
        <v>0</v>
      </c>
      <c r="Q10" s="5">
        <v>47</v>
      </c>
      <c r="R10" s="5">
        <v>5.4</v>
      </c>
      <c r="S10" s="5">
        <v>1024.2</v>
      </c>
      <c r="T10" s="5">
        <v>59.6</v>
      </c>
      <c r="U10" s="6">
        <v>0.74722222222222223</v>
      </c>
      <c r="V10" s="6">
        <v>0.84097222222222223</v>
      </c>
      <c r="W10" s="6">
        <f t="shared" si="0"/>
        <v>0.8305555555555556</v>
      </c>
      <c r="X10" s="6">
        <v>0.76065972222222211</v>
      </c>
      <c r="Y10" s="6">
        <v>0.78037037037037038</v>
      </c>
      <c r="Z10" s="5">
        <v>19</v>
      </c>
      <c r="AA10" s="5">
        <v>101</v>
      </c>
      <c r="AB10" s="5">
        <v>47</v>
      </c>
      <c r="AC10" s="5">
        <v>73</v>
      </c>
      <c r="AD10" s="5">
        <v>1.2660166666666666</v>
      </c>
      <c r="AE10" s="5">
        <v>0.95350000000000001</v>
      </c>
      <c r="AF10" s="5">
        <f t="shared" si="1"/>
        <v>2.2195166666666664</v>
      </c>
      <c r="AG10" s="5">
        <v>16.338899999999999</v>
      </c>
      <c r="AH10" s="5">
        <v>117.78048333333334</v>
      </c>
      <c r="AI10" s="5">
        <v>36</v>
      </c>
      <c r="AJ10" s="5">
        <v>16</v>
      </c>
      <c r="AK10" s="5">
        <v>0</v>
      </c>
      <c r="AL10" s="5">
        <v>0</v>
      </c>
    </row>
    <row r="11" spans="1:42" x14ac:dyDescent="0.55000000000000004">
      <c r="A11" s="19" t="s">
        <v>41</v>
      </c>
      <c r="B11" s="4">
        <v>42918</v>
      </c>
      <c r="C11" s="5" t="s">
        <v>16</v>
      </c>
      <c r="D11" s="5" t="s">
        <v>27</v>
      </c>
      <c r="E11" s="6" t="s">
        <v>5</v>
      </c>
      <c r="F11" s="6" t="s">
        <v>3</v>
      </c>
      <c r="G11" s="5">
        <v>10</v>
      </c>
      <c r="H11" s="5">
        <v>1</v>
      </c>
      <c r="I11" s="5">
        <v>2</v>
      </c>
      <c r="J11" s="5">
        <v>1</v>
      </c>
      <c r="K11" s="5">
        <v>3</v>
      </c>
      <c r="L11" s="6" t="s">
        <v>26</v>
      </c>
      <c r="M11" s="6" t="s">
        <v>26</v>
      </c>
      <c r="N11" s="5">
        <v>1</v>
      </c>
      <c r="O11" s="5">
        <v>4.5999999999999996</v>
      </c>
      <c r="P11" s="5">
        <v>0</v>
      </c>
      <c r="Q11" s="5">
        <v>47</v>
      </c>
      <c r="R11" s="5">
        <v>5.4</v>
      </c>
      <c r="S11" s="5">
        <v>1024.2</v>
      </c>
      <c r="T11" s="5">
        <v>59.6</v>
      </c>
      <c r="U11" s="6">
        <v>0.74444444444444446</v>
      </c>
      <c r="V11" s="6">
        <v>0.84375</v>
      </c>
      <c r="W11" s="6">
        <f t="shared" si="0"/>
        <v>0.82777777777777783</v>
      </c>
      <c r="X11" s="6">
        <v>0.75369212962962961</v>
      </c>
      <c r="Y11" s="6" t="s">
        <v>29</v>
      </c>
      <c r="Z11" s="5">
        <v>13</v>
      </c>
      <c r="AA11" s="5">
        <v>107</v>
      </c>
      <c r="AB11" s="5">
        <v>120</v>
      </c>
      <c r="AC11" s="5">
        <v>0</v>
      </c>
      <c r="AD11" s="5">
        <v>0</v>
      </c>
      <c r="AE11" s="5">
        <v>0</v>
      </c>
      <c r="AF11" s="5">
        <f t="shared" si="1"/>
        <v>0</v>
      </c>
      <c r="AG11" s="5">
        <v>0.51270000000000004</v>
      </c>
      <c r="AH11" s="5">
        <v>120</v>
      </c>
      <c r="AI11" s="5">
        <v>1</v>
      </c>
      <c r="AJ11" s="5">
        <v>0</v>
      </c>
      <c r="AK11" s="5">
        <v>0</v>
      </c>
      <c r="AL11" s="5">
        <v>0</v>
      </c>
    </row>
    <row r="12" spans="1:42" x14ac:dyDescent="0.55000000000000004">
      <c r="A12" s="19" t="s">
        <v>42</v>
      </c>
      <c r="B12" s="4">
        <v>42924</v>
      </c>
      <c r="C12" s="5" t="s">
        <v>17</v>
      </c>
      <c r="D12" s="5" t="s">
        <v>27</v>
      </c>
      <c r="E12" s="6" t="s">
        <v>5</v>
      </c>
      <c r="F12" s="6" t="s">
        <v>3</v>
      </c>
      <c r="G12" s="5">
        <v>11</v>
      </c>
      <c r="H12" s="5">
        <v>1</v>
      </c>
      <c r="I12" s="5">
        <v>3</v>
      </c>
      <c r="J12" s="5">
        <v>1</v>
      </c>
      <c r="K12" s="5">
        <v>1</v>
      </c>
      <c r="L12" s="6" t="s">
        <v>23</v>
      </c>
      <c r="M12" s="6" t="s">
        <v>259</v>
      </c>
      <c r="N12" s="5">
        <v>1</v>
      </c>
      <c r="O12" s="5">
        <v>7.1</v>
      </c>
      <c r="P12" s="5">
        <v>0.2</v>
      </c>
      <c r="Q12" s="5">
        <v>90</v>
      </c>
      <c r="R12" s="5">
        <v>16.600000000000001</v>
      </c>
      <c r="S12" s="5">
        <v>1018</v>
      </c>
      <c r="T12" s="5">
        <v>98.7</v>
      </c>
      <c r="U12" s="6">
        <v>0.74097222222222203</v>
      </c>
      <c r="V12" s="6">
        <v>0.84166666666666667</v>
      </c>
      <c r="W12" s="6">
        <f t="shared" si="0"/>
        <v>0.8243055555555554</v>
      </c>
      <c r="X12" s="6">
        <v>0.76320601851851855</v>
      </c>
      <c r="Y12" s="6">
        <v>0.78515046296296298</v>
      </c>
      <c r="Z12" s="5">
        <v>32</v>
      </c>
      <c r="AA12" s="5">
        <v>88</v>
      </c>
      <c r="AB12" s="5">
        <v>63</v>
      </c>
      <c r="AC12" s="5">
        <v>57</v>
      </c>
      <c r="AD12" s="5">
        <v>0.33074999999999999</v>
      </c>
      <c r="AE12" s="5">
        <v>0.50741666666666663</v>
      </c>
      <c r="AF12" s="5">
        <f t="shared" si="1"/>
        <v>0.83816666666666662</v>
      </c>
      <c r="AG12" s="5">
        <v>8.4397833333333327</v>
      </c>
      <c r="AH12" s="5">
        <v>119.16183333333333</v>
      </c>
      <c r="AI12" s="5">
        <v>18</v>
      </c>
      <c r="AJ12" s="5">
        <v>7</v>
      </c>
      <c r="AK12" s="5">
        <v>0</v>
      </c>
      <c r="AL12" s="5">
        <v>0</v>
      </c>
    </row>
    <row r="13" spans="1:42" x14ac:dyDescent="0.55000000000000004">
      <c r="A13" s="19" t="s">
        <v>32</v>
      </c>
      <c r="B13" s="4">
        <v>42924</v>
      </c>
      <c r="C13" s="5" t="s">
        <v>18</v>
      </c>
      <c r="D13" s="5" t="s">
        <v>27</v>
      </c>
      <c r="E13" s="6" t="s">
        <v>5</v>
      </c>
      <c r="F13" s="6" t="s">
        <v>3</v>
      </c>
      <c r="G13" s="5">
        <v>12</v>
      </c>
      <c r="H13" s="5">
        <v>1</v>
      </c>
      <c r="I13" s="5">
        <v>3</v>
      </c>
      <c r="J13" s="5">
        <v>1</v>
      </c>
      <c r="K13" s="5">
        <v>1</v>
      </c>
      <c r="L13" s="6" t="s">
        <v>23</v>
      </c>
      <c r="M13" s="6" t="s">
        <v>259</v>
      </c>
      <c r="N13" s="5">
        <v>1</v>
      </c>
      <c r="O13" s="5">
        <v>7.1</v>
      </c>
      <c r="P13" s="5">
        <v>0.2</v>
      </c>
      <c r="Q13" s="5">
        <v>90</v>
      </c>
      <c r="R13" s="5">
        <v>16.600000000000001</v>
      </c>
      <c r="S13" s="5">
        <v>1018</v>
      </c>
      <c r="T13" s="5">
        <v>98.7</v>
      </c>
      <c r="U13" s="6">
        <v>0.74375000000000002</v>
      </c>
      <c r="V13" s="6">
        <v>0.84305555555555556</v>
      </c>
      <c r="W13" s="6">
        <f t="shared" si="0"/>
        <v>0.82708333333333339</v>
      </c>
      <c r="X13" s="6" t="s">
        <v>4</v>
      </c>
      <c r="Y13" s="6" t="s">
        <v>4</v>
      </c>
      <c r="Z13" s="5">
        <v>120</v>
      </c>
      <c r="AA13" s="5">
        <v>0</v>
      </c>
      <c r="AB13" s="5">
        <v>120</v>
      </c>
      <c r="AC13" s="5">
        <v>0</v>
      </c>
      <c r="AD13" s="5">
        <v>0</v>
      </c>
      <c r="AE13" s="5">
        <v>0</v>
      </c>
      <c r="AF13" s="5">
        <f t="shared" si="1"/>
        <v>0</v>
      </c>
      <c r="AG13" s="5">
        <v>12</v>
      </c>
      <c r="AH13" s="5">
        <v>120</v>
      </c>
      <c r="AI13" s="5">
        <v>0</v>
      </c>
      <c r="AJ13" s="5">
        <v>0</v>
      </c>
      <c r="AK13" s="5">
        <v>100</v>
      </c>
      <c r="AL13" s="5">
        <v>0</v>
      </c>
    </row>
    <row r="14" spans="1:42" x14ac:dyDescent="0.55000000000000004">
      <c r="A14" s="19" t="s">
        <v>43</v>
      </c>
      <c r="B14" s="4">
        <v>42901</v>
      </c>
      <c r="C14" s="5" t="s">
        <v>1</v>
      </c>
      <c r="D14" s="5" t="s">
        <v>27</v>
      </c>
      <c r="E14" s="6" t="s">
        <v>0</v>
      </c>
      <c r="F14" s="6" t="s">
        <v>3</v>
      </c>
      <c r="G14" s="5">
        <v>13</v>
      </c>
      <c r="H14" s="5">
        <v>2</v>
      </c>
      <c r="I14" s="5">
        <v>2</v>
      </c>
      <c r="J14" s="5">
        <v>2</v>
      </c>
      <c r="K14" s="5">
        <v>1</v>
      </c>
      <c r="L14" s="6" t="s">
        <v>24</v>
      </c>
      <c r="M14" s="6" t="s">
        <v>260</v>
      </c>
      <c r="N14" s="5">
        <v>2</v>
      </c>
      <c r="O14" s="5">
        <v>1.7</v>
      </c>
      <c r="P14" s="5">
        <v>0</v>
      </c>
      <c r="Q14" s="5">
        <v>99</v>
      </c>
      <c r="R14" s="5">
        <v>0</v>
      </c>
      <c r="S14" s="5">
        <v>1027.8</v>
      </c>
      <c r="T14" s="5">
        <v>74.3</v>
      </c>
      <c r="U14" s="6" t="s">
        <v>4</v>
      </c>
      <c r="V14" s="6" t="s">
        <v>4</v>
      </c>
      <c r="W14" s="6" t="str">
        <f t="shared" si="0"/>
        <v>-</v>
      </c>
      <c r="X14" s="6" t="s">
        <v>4</v>
      </c>
      <c r="Y14" s="6" t="s">
        <v>4</v>
      </c>
      <c r="Z14" s="5">
        <v>120</v>
      </c>
      <c r="AA14" s="5">
        <v>0</v>
      </c>
      <c r="AB14" s="5">
        <v>120</v>
      </c>
      <c r="AC14" s="5">
        <v>0</v>
      </c>
      <c r="AD14" s="5">
        <v>0</v>
      </c>
      <c r="AE14" s="5">
        <v>0</v>
      </c>
      <c r="AF14" s="5">
        <f t="shared" si="1"/>
        <v>0</v>
      </c>
      <c r="AG14" s="5">
        <v>12</v>
      </c>
      <c r="AH14" s="5">
        <v>120</v>
      </c>
      <c r="AI14" s="5">
        <v>0</v>
      </c>
      <c r="AJ14" s="5">
        <v>0</v>
      </c>
      <c r="AK14" s="5">
        <v>100</v>
      </c>
      <c r="AL14" s="5">
        <v>0</v>
      </c>
      <c r="AN14" s="23"/>
      <c r="AO14" s="23"/>
      <c r="AP14" s="23"/>
    </row>
    <row r="15" spans="1:42" x14ac:dyDescent="0.55000000000000004">
      <c r="A15" s="19" t="s">
        <v>44</v>
      </c>
      <c r="B15" s="4">
        <v>42904</v>
      </c>
      <c r="C15" s="5" t="s">
        <v>6</v>
      </c>
      <c r="D15" s="5" t="s">
        <v>28</v>
      </c>
      <c r="E15" s="6" t="s">
        <v>0</v>
      </c>
      <c r="F15" s="6" t="s">
        <v>3</v>
      </c>
      <c r="G15" s="5">
        <v>14</v>
      </c>
      <c r="H15" s="5">
        <v>2</v>
      </c>
      <c r="I15" s="5">
        <v>5</v>
      </c>
      <c r="J15" s="5">
        <v>2</v>
      </c>
      <c r="K15" s="5">
        <v>4</v>
      </c>
      <c r="L15" s="6" t="s">
        <v>25</v>
      </c>
      <c r="M15" s="6" t="s">
        <v>261</v>
      </c>
      <c r="N15" s="5">
        <v>2</v>
      </c>
      <c r="O15" s="5">
        <v>1.3</v>
      </c>
      <c r="P15" s="5">
        <v>0</v>
      </c>
      <c r="Q15" s="5">
        <v>94</v>
      </c>
      <c r="R15" s="5">
        <v>7.6</v>
      </c>
      <c r="S15" s="5">
        <v>1032.5</v>
      </c>
      <c r="T15" s="5">
        <v>44.1</v>
      </c>
      <c r="U15" s="6">
        <v>0.92499999999999993</v>
      </c>
      <c r="V15" s="6">
        <v>1.0416666666666666E-2</v>
      </c>
      <c r="W15" s="6">
        <f t="shared" si="0"/>
        <v>1.0083333333333333</v>
      </c>
      <c r="X15" s="6">
        <v>0.94017361111111108</v>
      </c>
      <c r="Y15" s="6">
        <v>0.95127314814814812</v>
      </c>
      <c r="Z15" s="5">
        <v>21</v>
      </c>
      <c r="AA15" s="5">
        <v>99</v>
      </c>
      <c r="AB15" s="5">
        <v>37</v>
      </c>
      <c r="AC15" s="5">
        <v>83</v>
      </c>
      <c r="AD15" s="5">
        <v>1.9374166666666668</v>
      </c>
      <c r="AE15" s="5">
        <v>1.4279833333333334</v>
      </c>
      <c r="AF15" s="5">
        <f t="shared" si="1"/>
        <v>3.3654000000000002</v>
      </c>
      <c r="AG15" s="5">
        <v>24.468566666666668</v>
      </c>
      <c r="AH15" s="5">
        <v>116.63460000000001</v>
      </c>
      <c r="AI15" s="5">
        <v>54</v>
      </c>
      <c r="AJ15" s="5">
        <v>22</v>
      </c>
      <c r="AK15" s="5">
        <v>72.727272727272734</v>
      </c>
      <c r="AL15" s="5">
        <v>0</v>
      </c>
    </row>
    <row r="16" spans="1:42" x14ac:dyDescent="0.55000000000000004">
      <c r="A16" s="19" t="s">
        <v>45</v>
      </c>
      <c r="B16" s="4">
        <v>42901</v>
      </c>
      <c r="C16" s="5" t="s">
        <v>7</v>
      </c>
      <c r="D16" s="5" t="s">
        <v>28</v>
      </c>
      <c r="E16" s="6" t="s">
        <v>0</v>
      </c>
      <c r="F16" s="6" t="s">
        <v>3</v>
      </c>
      <c r="G16" s="5">
        <v>15</v>
      </c>
      <c r="H16" s="5">
        <v>2</v>
      </c>
      <c r="I16" s="5">
        <v>2</v>
      </c>
      <c r="J16" s="5">
        <v>2</v>
      </c>
      <c r="K16" s="5">
        <v>1</v>
      </c>
      <c r="L16" s="6" t="s">
        <v>24</v>
      </c>
      <c r="M16" s="6" t="s">
        <v>260</v>
      </c>
      <c r="N16" s="5">
        <v>2</v>
      </c>
      <c r="O16" s="5">
        <v>1.7</v>
      </c>
      <c r="P16" s="5">
        <v>0</v>
      </c>
      <c r="Q16" s="5">
        <v>99</v>
      </c>
      <c r="R16" s="5">
        <v>0</v>
      </c>
      <c r="S16" s="5">
        <v>1027.8</v>
      </c>
      <c r="T16" s="5">
        <v>74.3</v>
      </c>
      <c r="U16" s="6">
        <v>0.92569444444444438</v>
      </c>
      <c r="V16" s="6">
        <v>1.2499999999999999E-2</v>
      </c>
      <c r="W16" s="6">
        <f t="shared" si="0"/>
        <v>1.0090277777777776</v>
      </c>
      <c r="X16" s="6">
        <v>0.9534259259259259</v>
      </c>
      <c r="Y16" s="6" t="s">
        <v>29</v>
      </c>
      <c r="Z16" s="5">
        <v>39</v>
      </c>
      <c r="AA16" s="5">
        <v>81</v>
      </c>
      <c r="AB16" s="5">
        <v>120</v>
      </c>
      <c r="AC16" s="5">
        <v>0</v>
      </c>
      <c r="AD16" s="5">
        <v>0</v>
      </c>
      <c r="AE16" s="5">
        <v>0</v>
      </c>
      <c r="AF16" s="5">
        <f t="shared" si="1"/>
        <v>0</v>
      </c>
      <c r="AG16" s="5">
        <v>0.51163333333333338</v>
      </c>
      <c r="AH16" s="5">
        <v>120</v>
      </c>
      <c r="AI16" s="5">
        <v>1</v>
      </c>
      <c r="AJ16" s="5">
        <v>0</v>
      </c>
      <c r="AK16" s="5">
        <v>100</v>
      </c>
      <c r="AL16" s="5">
        <v>0</v>
      </c>
    </row>
    <row r="17" spans="1:42" x14ac:dyDescent="0.55000000000000004">
      <c r="A17" s="19" t="s">
        <v>225</v>
      </c>
      <c r="B17" s="4">
        <v>42901</v>
      </c>
      <c r="C17" s="5" t="s">
        <v>8</v>
      </c>
      <c r="D17" s="5" t="s">
        <v>27</v>
      </c>
      <c r="E17" s="6" t="s">
        <v>0</v>
      </c>
      <c r="F17" s="6" t="s">
        <v>3</v>
      </c>
      <c r="G17" s="5">
        <v>16</v>
      </c>
      <c r="H17" s="5">
        <v>2</v>
      </c>
      <c r="I17" s="5">
        <v>2</v>
      </c>
      <c r="J17" s="5">
        <v>2</v>
      </c>
      <c r="K17" s="5">
        <v>1</v>
      </c>
      <c r="L17" s="6" t="s">
        <v>24</v>
      </c>
      <c r="M17" s="6" t="s">
        <v>260</v>
      </c>
      <c r="N17" s="5">
        <v>2</v>
      </c>
      <c r="O17" s="5">
        <v>1.7</v>
      </c>
      <c r="P17" s="5">
        <v>0</v>
      </c>
      <c r="Q17" s="5">
        <v>99</v>
      </c>
      <c r="R17" s="5">
        <v>0</v>
      </c>
      <c r="S17" s="5">
        <v>1027.8</v>
      </c>
      <c r="T17" s="5">
        <v>74.3</v>
      </c>
      <c r="U17" s="6">
        <v>0.92569444444444438</v>
      </c>
      <c r="V17" s="6">
        <v>1.1805555555555555E-2</v>
      </c>
      <c r="W17" s="6">
        <f t="shared" si="0"/>
        <v>1.0090277777777776</v>
      </c>
      <c r="X17" s="6">
        <v>0.93905092592592598</v>
      </c>
      <c r="Y17" s="6" t="s">
        <v>29</v>
      </c>
      <c r="Z17" s="5">
        <v>19</v>
      </c>
      <c r="AA17" s="5">
        <v>101</v>
      </c>
      <c r="AB17" s="5">
        <v>120</v>
      </c>
      <c r="AC17" s="5">
        <v>0</v>
      </c>
      <c r="AD17" s="5">
        <v>0</v>
      </c>
      <c r="AE17" s="5">
        <v>0</v>
      </c>
      <c r="AF17" s="5">
        <f t="shared" si="1"/>
        <v>0</v>
      </c>
      <c r="AG17" s="5">
        <v>1.5423666666666667</v>
      </c>
      <c r="AH17" s="5">
        <v>120</v>
      </c>
      <c r="AI17" s="5">
        <v>3</v>
      </c>
      <c r="AJ17" s="5">
        <v>1</v>
      </c>
      <c r="AK17" s="5">
        <v>42.857142857142854</v>
      </c>
      <c r="AL17" s="5">
        <v>3</v>
      </c>
    </row>
    <row r="18" spans="1:42" x14ac:dyDescent="0.55000000000000004">
      <c r="A18" s="19" t="s">
        <v>197</v>
      </c>
      <c r="B18" s="4">
        <v>42904</v>
      </c>
      <c r="C18" s="5" t="s">
        <v>10</v>
      </c>
      <c r="D18" s="5" t="s">
        <v>27</v>
      </c>
      <c r="E18" s="6" t="s">
        <v>0</v>
      </c>
      <c r="F18" s="6" t="s">
        <v>3</v>
      </c>
      <c r="G18" s="5">
        <v>17</v>
      </c>
      <c r="H18" s="5">
        <v>2</v>
      </c>
      <c r="I18" s="5">
        <v>5</v>
      </c>
      <c r="J18" s="5">
        <v>2</v>
      </c>
      <c r="K18" s="5">
        <v>4</v>
      </c>
      <c r="L18" s="6" t="s">
        <v>25</v>
      </c>
      <c r="M18" s="6" t="s">
        <v>261</v>
      </c>
      <c r="N18" s="5">
        <v>2</v>
      </c>
      <c r="O18" s="5">
        <v>1.3</v>
      </c>
      <c r="P18" s="5">
        <v>0</v>
      </c>
      <c r="Q18" s="5">
        <v>94</v>
      </c>
      <c r="R18" s="5">
        <v>7.6</v>
      </c>
      <c r="S18" s="5">
        <v>1032.5</v>
      </c>
      <c r="T18" s="5">
        <v>44.1</v>
      </c>
      <c r="U18" s="6">
        <v>0.92638888888888893</v>
      </c>
      <c r="V18" s="6">
        <v>1.1805555555555555E-2</v>
      </c>
      <c r="W18" s="6">
        <f t="shared" si="0"/>
        <v>1.0097222222222222</v>
      </c>
      <c r="X18" s="6">
        <v>0.92739583333333331</v>
      </c>
      <c r="Y18" s="6">
        <v>0.93555555555555558</v>
      </c>
      <c r="Z18" s="5">
        <v>1</v>
      </c>
      <c r="AA18" s="5">
        <v>119</v>
      </c>
      <c r="AB18" s="5">
        <v>13</v>
      </c>
      <c r="AC18" s="5">
        <v>107</v>
      </c>
      <c r="AD18" s="5">
        <v>4.5738666666666665</v>
      </c>
      <c r="AE18" s="5">
        <v>1.1642166666666667</v>
      </c>
      <c r="AF18" s="5">
        <f t="shared" si="1"/>
        <v>5.738083333333333</v>
      </c>
      <c r="AG18" s="5">
        <v>29.311516666666666</v>
      </c>
      <c r="AH18" s="5">
        <v>114.26191666666666</v>
      </c>
      <c r="AI18" s="5">
        <v>68</v>
      </c>
      <c r="AJ18" s="5">
        <v>24</v>
      </c>
      <c r="AK18" s="5">
        <v>0</v>
      </c>
      <c r="AL18" s="5">
        <v>4</v>
      </c>
    </row>
    <row r="19" spans="1:42" x14ac:dyDescent="0.55000000000000004">
      <c r="A19" s="19" t="s">
        <v>46</v>
      </c>
      <c r="B19" s="4">
        <v>42917</v>
      </c>
      <c r="C19" s="5" t="s">
        <v>11</v>
      </c>
      <c r="D19" s="5" t="s">
        <v>27</v>
      </c>
      <c r="E19" s="6" t="s">
        <v>5</v>
      </c>
      <c r="F19" s="6" t="s">
        <v>22</v>
      </c>
      <c r="G19" s="5">
        <v>18</v>
      </c>
      <c r="H19" s="5">
        <v>2</v>
      </c>
      <c r="I19" s="5">
        <v>5</v>
      </c>
      <c r="J19" s="5">
        <v>2</v>
      </c>
      <c r="K19" s="5">
        <v>2</v>
      </c>
      <c r="L19" s="6" t="s">
        <v>26</v>
      </c>
      <c r="M19" s="6" t="s">
        <v>26</v>
      </c>
      <c r="N19" s="5">
        <v>2</v>
      </c>
      <c r="O19" s="5">
        <v>-2.5</v>
      </c>
      <c r="P19" s="5">
        <v>0</v>
      </c>
      <c r="Q19" s="5">
        <v>84</v>
      </c>
      <c r="R19" s="5">
        <v>0</v>
      </c>
      <c r="S19" s="5">
        <v>1030.0999999999999</v>
      </c>
      <c r="T19" s="5">
        <v>49.8</v>
      </c>
      <c r="U19" s="6">
        <v>0.91041666666666665</v>
      </c>
      <c r="V19" s="6">
        <v>4.1666666666666666E-3</v>
      </c>
      <c r="W19" s="6">
        <f t="shared" si="0"/>
        <v>0.99375000000000002</v>
      </c>
      <c r="X19" s="6">
        <v>0.93398148148148152</v>
      </c>
      <c r="Y19" s="6">
        <v>0.94052083333333336</v>
      </c>
      <c r="Z19" s="5">
        <v>33</v>
      </c>
      <c r="AA19" s="5">
        <v>87</v>
      </c>
      <c r="AB19" s="5">
        <v>43</v>
      </c>
      <c r="AC19" s="5">
        <v>77</v>
      </c>
      <c r="AD19" s="5">
        <v>0.61438333333333328</v>
      </c>
      <c r="AE19" s="5">
        <v>1.2896333333333334</v>
      </c>
      <c r="AF19" s="5">
        <f t="shared" si="1"/>
        <v>1.9040166666666667</v>
      </c>
      <c r="AG19" s="5">
        <v>3.7614500000000004</v>
      </c>
      <c r="AH19" s="5">
        <v>118.09598333333334</v>
      </c>
      <c r="AI19" s="5">
        <v>11</v>
      </c>
      <c r="AJ19" s="5">
        <v>3</v>
      </c>
      <c r="AK19" s="5">
        <v>0</v>
      </c>
      <c r="AL19" s="5">
        <v>0</v>
      </c>
    </row>
    <row r="20" spans="1:42" x14ac:dyDescent="0.55000000000000004">
      <c r="A20" s="19" t="s">
        <v>47</v>
      </c>
      <c r="B20" s="4">
        <v>42917</v>
      </c>
      <c r="C20" s="5" t="s">
        <v>12</v>
      </c>
      <c r="D20" s="5" t="s">
        <v>28</v>
      </c>
      <c r="E20" s="6" t="s">
        <v>5</v>
      </c>
      <c r="F20" s="6" t="s">
        <v>22</v>
      </c>
      <c r="G20" s="5">
        <v>19</v>
      </c>
      <c r="H20" s="5">
        <v>2</v>
      </c>
      <c r="I20" s="5">
        <v>5</v>
      </c>
      <c r="J20" s="5">
        <v>2</v>
      </c>
      <c r="K20" s="5">
        <v>2</v>
      </c>
      <c r="L20" s="6" t="s">
        <v>26</v>
      </c>
      <c r="M20" s="6" t="s">
        <v>26</v>
      </c>
      <c r="N20" s="5">
        <v>2</v>
      </c>
      <c r="O20" s="5">
        <v>-2.5</v>
      </c>
      <c r="P20" s="5">
        <v>0</v>
      </c>
      <c r="Q20" s="5">
        <v>84</v>
      </c>
      <c r="R20" s="5">
        <v>0</v>
      </c>
      <c r="S20" s="5">
        <v>1030.0999999999999</v>
      </c>
      <c r="T20" s="5">
        <v>49.8</v>
      </c>
      <c r="U20" s="6">
        <v>0.91111111111111109</v>
      </c>
      <c r="V20" s="6">
        <v>4.8611111111111112E-3</v>
      </c>
      <c r="W20" s="6">
        <f t="shared" si="0"/>
        <v>0.99444444444444446</v>
      </c>
      <c r="X20" s="6">
        <v>0.92726851851851855</v>
      </c>
      <c r="Y20" s="6" t="s">
        <v>29</v>
      </c>
      <c r="Z20" s="5">
        <v>23</v>
      </c>
      <c r="AA20" s="5">
        <v>97</v>
      </c>
      <c r="AB20" s="5">
        <v>120</v>
      </c>
      <c r="AC20" s="5">
        <v>0</v>
      </c>
      <c r="AD20" s="5">
        <v>0.17123333333333332</v>
      </c>
      <c r="AE20" s="5">
        <v>0.37276666666666664</v>
      </c>
      <c r="AF20" s="5">
        <f t="shared" si="1"/>
        <v>0.54399999999999993</v>
      </c>
      <c r="AG20" s="5">
        <v>4.6093000000000002</v>
      </c>
      <c r="AH20" s="5">
        <v>119.456</v>
      </c>
      <c r="AI20" s="5">
        <v>10</v>
      </c>
      <c r="AJ20" s="5">
        <v>2</v>
      </c>
      <c r="AK20" s="5">
        <v>0</v>
      </c>
      <c r="AL20" s="5">
        <v>0</v>
      </c>
    </row>
    <row r="21" spans="1:42" x14ac:dyDescent="0.55000000000000004">
      <c r="A21" s="19" t="s">
        <v>48</v>
      </c>
      <c r="B21" s="4">
        <v>42917</v>
      </c>
      <c r="C21" s="5" t="s">
        <v>14</v>
      </c>
      <c r="D21" s="5" t="s">
        <v>28</v>
      </c>
      <c r="E21" s="6" t="s">
        <v>5</v>
      </c>
      <c r="F21" s="6" t="s">
        <v>22</v>
      </c>
      <c r="G21" s="5">
        <v>20</v>
      </c>
      <c r="H21" s="5">
        <v>2</v>
      </c>
      <c r="I21" s="5">
        <v>5</v>
      </c>
      <c r="J21" s="5">
        <v>2</v>
      </c>
      <c r="K21" s="5">
        <v>2</v>
      </c>
      <c r="L21" s="6" t="s">
        <v>26</v>
      </c>
      <c r="M21" s="6" t="s">
        <v>26</v>
      </c>
      <c r="N21" s="5">
        <v>2</v>
      </c>
      <c r="O21" s="5">
        <v>-2.5</v>
      </c>
      <c r="P21" s="5">
        <v>0</v>
      </c>
      <c r="Q21" s="5">
        <v>84</v>
      </c>
      <c r="R21" s="5">
        <v>0</v>
      </c>
      <c r="S21" s="5">
        <v>1030.0999999999999</v>
      </c>
      <c r="T21" s="5">
        <v>49.8</v>
      </c>
      <c r="U21" s="6">
        <v>0.91319444444444442</v>
      </c>
      <c r="V21" s="6">
        <v>6.9444444444444441E-3</v>
      </c>
      <c r="W21" s="6">
        <f t="shared" si="0"/>
        <v>0.99652777777777779</v>
      </c>
      <c r="X21" s="6">
        <v>0.97863425925925929</v>
      </c>
      <c r="Y21" s="6">
        <v>0.98537037037037034</v>
      </c>
      <c r="Z21" s="5">
        <v>94</v>
      </c>
      <c r="AA21" s="5">
        <v>26</v>
      </c>
      <c r="AB21" s="5">
        <v>103</v>
      </c>
      <c r="AC21" s="5">
        <v>17</v>
      </c>
      <c r="AD21" s="5">
        <v>0.84588333333333332</v>
      </c>
      <c r="AE21" s="5">
        <v>0.59346666666666659</v>
      </c>
      <c r="AF21" s="5">
        <f t="shared" si="1"/>
        <v>1.4393499999999999</v>
      </c>
      <c r="AG21" s="5">
        <v>5.7740166666666664</v>
      </c>
      <c r="AH21" s="5">
        <v>118.56065</v>
      </c>
      <c r="AI21" s="5">
        <v>14</v>
      </c>
      <c r="AJ21" s="5">
        <v>6</v>
      </c>
      <c r="AK21" s="5">
        <v>0</v>
      </c>
      <c r="AL21" s="5">
        <v>0</v>
      </c>
    </row>
    <row r="22" spans="1:42" x14ac:dyDescent="0.55000000000000004">
      <c r="A22" s="19" t="s">
        <v>49</v>
      </c>
      <c r="B22" s="4">
        <v>42918</v>
      </c>
      <c r="C22" s="5" t="s">
        <v>15</v>
      </c>
      <c r="D22" s="5" t="s">
        <v>27</v>
      </c>
      <c r="E22" s="6" t="s">
        <v>5</v>
      </c>
      <c r="F22" s="6" t="s">
        <v>3</v>
      </c>
      <c r="G22" s="5">
        <v>21</v>
      </c>
      <c r="H22" s="5">
        <v>2</v>
      </c>
      <c r="I22" s="5">
        <v>3</v>
      </c>
      <c r="J22" s="5">
        <v>2</v>
      </c>
      <c r="K22" s="5">
        <v>3</v>
      </c>
      <c r="L22" s="6" t="s">
        <v>23</v>
      </c>
      <c r="M22" s="6" t="s">
        <v>259</v>
      </c>
      <c r="N22" s="5">
        <v>2</v>
      </c>
      <c r="O22" s="5">
        <v>-3.2</v>
      </c>
      <c r="P22" s="5">
        <v>0</v>
      </c>
      <c r="Q22" s="5">
        <v>75</v>
      </c>
      <c r="R22" s="5">
        <v>7.6</v>
      </c>
      <c r="S22" s="5">
        <v>1024.5999999999999</v>
      </c>
      <c r="T22" s="5">
        <v>59.6</v>
      </c>
      <c r="U22" s="6">
        <v>0.91388888888888886</v>
      </c>
      <c r="V22" s="6">
        <v>7.6388888888888886E-3</v>
      </c>
      <c r="W22" s="6">
        <f t="shared" si="0"/>
        <v>0.99722222222222223</v>
      </c>
      <c r="X22" s="6">
        <v>0.97152777777777777</v>
      </c>
      <c r="Y22" s="6">
        <v>0.97152777777777777</v>
      </c>
      <c r="Z22" s="5">
        <v>83</v>
      </c>
      <c r="AA22" s="5">
        <v>37</v>
      </c>
      <c r="AB22" s="5">
        <v>83</v>
      </c>
      <c r="AC22" s="5">
        <v>37</v>
      </c>
      <c r="AD22" s="5">
        <v>0</v>
      </c>
      <c r="AE22" s="5">
        <v>0</v>
      </c>
      <c r="AF22" s="5">
        <f t="shared" si="1"/>
        <v>0</v>
      </c>
      <c r="AG22" s="5">
        <v>0.51251666666666673</v>
      </c>
      <c r="AH22" s="5">
        <v>120</v>
      </c>
      <c r="AI22" s="5">
        <v>1</v>
      </c>
      <c r="AJ22" s="5">
        <v>1</v>
      </c>
      <c r="AK22" s="5">
        <v>100</v>
      </c>
      <c r="AL22" s="5">
        <v>0</v>
      </c>
    </row>
    <row r="23" spans="1:42" x14ac:dyDescent="0.55000000000000004">
      <c r="A23" s="19" t="s">
        <v>50</v>
      </c>
      <c r="B23" s="4">
        <v>42918</v>
      </c>
      <c r="C23" s="5" t="s">
        <v>16</v>
      </c>
      <c r="D23" s="5" t="s">
        <v>27</v>
      </c>
      <c r="E23" s="6" t="s">
        <v>5</v>
      </c>
      <c r="F23" s="6" t="s">
        <v>3</v>
      </c>
      <c r="G23" s="5">
        <v>22</v>
      </c>
      <c r="H23" s="5">
        <v>2</v>
      </c>
      <c r="I23" s="5">
        <v>2</v>
      </c>
      <c r="J23" s="5">
        <v>2</v>
      </c>
      <c r="K23" s="5">
        <v>3</v>
      </c>
      <c r="L23" s="6" t="s">
        <v>23</v>
      </c>
      <c r="M23" s="6" t="s">
        <v>26</v>
      </c>
      <c r="N23" s="5">
        <v>2</v>
      </c>
      <c r="O23" s="5">
        <v>-3.2</v>
      </c>
      <c r="P23" s="5">
        <v>0</v>
      </c>
      <c r="Q23" s="5">
        <v>75</v>
      </c>
      <c r="R23" s="5">
        <v>7.6</v>
      </c>
      <c r="S23" s="5">
        <v>1024.5999999999999</v>
      </c>
      <c r="T23" s="5">
        <v>59.6</v>
      </c>
      <c r="U23" s="6">
        <v>0.91319444444444442</v>
      </c>
      <c r="V23" s="6">
        <v>5.5555555555555558E-3</v>
      </c>
      <c r="W23" s="6">
        <f t="shared" si="0"/>
        <v>0.99652777777777779</v>
      </c>
      <c r="X23" s="6" t="s">
        <v>4</v>
      </c>
      <c r="Y23" s="6" t="s">
        <v>4</v>
      </c>
      <c r="Z23" s="5">
        <v>120</v>
      </c>
      <c r="AA23" s="5">
        <v>0</v>
      </c>
      <c r="AB23" s="5">
        <v>120</v>
      </c>
      <c r="AC23" s="5">
        <v>0</v>
      </c>
      <c r="AD23" s="5">
        <v>0</v>
      </c>
      <c r="AE23" s="5">
        <v>0</v>
      </c>
      <c r="AF23" s="5">
        <f t="shared" si="1"/>
        <v>0</v>
      </c>
      <c r="AG23" s="5">
        <v>12</v>
      </c>
      <c r="AH23" s="5">
        <v>120</v>
      </c>
      <c r="AI23" s="5">
        <v>0</v>
      </c>
      <c r="AJ23" s="5">
        <v>0</v>
      </c>
      <c r="AK23" s="5">
        <v>0</v>
      </c>
      <c r="AL23" s="5">
        <v>0</v>
      </c>
    </row>
    <row r="24" spans="1:42" x14ac:dyDescent="0.55000000000000004">
      <c r="A24" s="19" t="s">
        <v>51</v>
      </c>
      <c r="B24" s="4">
        <v>42924</v>
      </c>
      <c r="C24" s="5" t="s">
        <v>17</v>
      </c>
      <c r="D24" s="5" t="s">
        <v>27</v>
      </c>
      <c r="E24" s="6" t="s">
        <v>5</v>
      </c>
      <c r="F24" s="6" t="s">
        <v>3</v>
      </c>
      <c r="G24" s="5">
        <v>23</v>
      </c>
      <c r="H24" s="5">
        <v>2</v>
      </c>
      <c r="I24" s="5">
        <v>3</v>
      </c>
      <c r="J24" s="5">
        <v>2</v>
      </c>
      <c r="K24" s="5">
        <v>1</v>
      </c>
      <c r="L24" s="6" t="s">
        <v>24</v>
      </c>
      <c r="M24" s="6" t="s">
        <v>260</v>
      </c>
      <c r="N24" s="5">
        <v>2</v>
      </c>
      <c r="O24" s="5">
        <v>6.5</v>
      </c>
      <c r="P24" s="5">
        <v>0.2</v>
      </c>
      <c r="Q24" s="5">
        <v>93</v>
      </c>
      <c r="R24" s="5">
        <v>25.9</v>
      </c>
      <c r="S24" s="5">
        <v>1019.5</v>
      </c>
      <c r="T24" s="5">
        <v>98.7</v>
      </c>
      <c r="U24" s="6">
        <v>0.91041666666666698</v>
      </c>
      <c r="V24" s="6">
        <v>4.1666666666666666E-3</v>
      </c>
      <c r="W24" s="6">
        <f t="shared" si="0"/>
        <v>0.99375000000000036</v>
      </c>
      <c r="X24" s="6">
        <v>0.9555324074074073</v>
      </c>
      <c r="Y24" s="6" t="s">
        <v>29</v>
      </c>
      <c r="Z24" s="5">
        <v>64</v>
      </c>
      <c r="AA24" s="5">
        <v>56</v>
      </c>
      <c r="AB24" s="5">
        <v>120</v>
      </c>
      <c r="AC24" s="5">
        <v>0</v>
      </c>
      <c r="AD24" s="5">
        <v>2.205E-2</v>
      </c>
      <c r="AE24" s="5">
        <v>0</v>
      </c>
      <c r="AF24" s="5">
        <f t="shared" si="1"/>
        <v>2.205E-2</v>
      </c>
      <c r="AG24" s="5">
        <v>1.5229333333333335</v>
      </c>
      <c r="AH24" s="5">
        <v>119.97795000000001</v>
      </c>
      <c r="AI24" s="5">
        <v>3</v>
      </c>
      <c r="AJ24" s="5">
        <v>1</v>
      </c>
      <c r="AK24" s="5">
        <v>0</v>
      </c>
      <c r="AL24" s="5">
        <v>0</v>
      </c>
    </row>
    <row r="25" spans="1:42" x14ac:dyDescent="0.55000000000000004">
      <c r="A25" s="19" t="s">
        <v>52</v>
      </c>
      <c r="B25" s="4">
        <v>42924</v>
      </c>
      <c r="C25" s="5" t="s">
        <v>18</v>
      </c>
      <c r="D25" s="5" t="s">
        <v>27</v>
      </c>
      <c r="E25" s="6" t="s">
        <v>5</v>
      </c>
      <c r="F25" s="6" t="s">
        <v>3</v>
      </c>
      <c r="G25" s="5">
        <v>24</v>
      </c>
      <c r="H25" s="5">
        <v>2</v>
      </c>
      <c r="I25" s="5">
        <v>3</v>
      </c>
      <c r="J25" s="5">
        <v>2</v>
      </c>
      <c r="K25" s="5">
        <v>1</v>
      </c>
      <c r="L25" s="6" t="s">
        <v>24</v>
      </c>
      <c r="M25" s="6" t="s">
        <v>260</v>
      </c>
      <c r="N25" s="5">
        <v>2</v>
      </c>
      <c r="O25" s="5">
        <v>6.5</v>
      </c>
      <c r="P25" s="5">
        <v>0.2</v>
      </c>
      <c r="Q25" s="5">
        <v>93</v>
      </c>
      <c r="R25" s="5">
        <v>25.9</v>
      </c>
      <c r="S25" s="5">
        <v>1019.5</v>
      </c>
      <c r="T25" s="5">
        <v>98.7</v>
      </c>
      <c r="U25" s="6" t="s">
        <v>4</v>
      </c>
      <c r="V25" s="6" t="s">
        <v>4</v>
      </c>
      <c r="W25" s="6" t="str">
        <f t="shared" si="0"/>
        <v>-</v>
      </c>
      <c r="X25" s="6" t="s">
        <v>4</v>
      </c>
      <c r="Y25" s="6" t="s">
        <v>4</v>
      </c>
      <c r="Z25" s="5">
        <v>120</v>
      </c>
      <c r="AA25" s="5">
        <v>0</v>
      </c>
      <c r="AB25" s="5">
        <v>120</v>
      </c>
      <c r="AC25" s="5">
        <v>0</v>
      </c>
      <c r="AD25" s="5">
        <v>0</v>
      </c>
      <c r="AE25" s="5">
        <v>0</v>
      </c>
      <c r="AF25" s="5">
        <f t="shared" si="1"/>
        <v>0</v>
      </c>
      <c r="AG25" s="5">
        <v>12</v>
      </c>
      <c r="AH25" s="5">
        <v>120</v>
      </c>
      <c r="AI25" s="5">
        <v>0</v>
      </c>
      <c r="AJ25" s="5">
        <v>0</v>
      </c>
      <c r="AK25" s="5">
        <v>100</v>
      </c>
      <c r="AL25" s="5">
        <v>0</v>
      </c>
    </row>
    <row r="26" spans="1:42" x14ac:dyDescent="0.55000000000000004">
      <c r="A26" s="19" t="s">
        <v>53</v>
      </c>
      <c r="B26" s="4">
        <v>42902</v>
      </c>
      <c r="C26" s="5" t="s">
        <v>1</v>
      </c>
      <c r="D26" s="5" t="s">
        <v>27</v>
      </c>
      <c r="E26" s="6" t="s">
        <v>0</v>
      </c>
      <c r="F26" s="6" t="s">
        <v>3</v>
      </c>
      <c r="G26" s="5">
        <v>25</v>
      </c>
      <c r="H26" s="5">
        <v>3</v>
      </c>
      <c r="I26" s="5">
        <v>3</v>
      </c>
      <c r="J26" s="5">
        <v>3</v>
      </c>
      <c r="K26" s="5">
        <v>2</v>
      </c>
      <c r="L26" s="6" t="s">
        <v>25</v>
      </c>
      <c r="M26" s="6" t="s">
        <v>261</v>
      </c>
      <c r="N26" s="5">
        <v>1</v>
      </c>
      <c r="O26" s="5">
        <v>7.6</v>
      </c>
      <c r="P26" s="5">
        <v>0</v>
      </c>
      <c r="Q26" s="5">
        <v>90</v>
      </c>
      <c r="R26" s="5">
        <v>7.6</v>
      </c>
      <c r="S26" s="5">
        <v>1026</v>
      </c>
      <c r="T26" s="5">
        <v>65</v>
      </c>
      <c r="U26" s="6">
        <v>0.75763888888888886</v>
      </c>
      <c r="V26" s="6">
        <v>0.84375</v>
      </c>
      <c r="W26" s="6">
        <f t="shared" si="0"/>
        <v>0.84097222222222223</v>
      </c>
      <c r="X26" s="6">
        <v>0.76089120370370367</v>
      </c>
      <c r="Y26" s="6">
        <v>0.77567129629629628</v>
      </c>
      <c r="Z26" s="5">
        <v>4</v>
      </c>
      <c r="AA26" s="5">
        <v>116</v>
      </c>
      <c r="AB26" s="5">
        <v>25</v>
      </c>
      <c r="AC26" s="5">
        <v>95</v>
      </c>
      <c r="AD26" s="5">
        <v>2.584883333333333</v>
      </c>
      <c r="AE26" s="5">
        <v>0.63780000000000003</v>
      </c>
      <c r="AF26" s="5">
        <f t="shared" si="1"/>
        <v>3.2226833333333329</v>
      </c>
      <c r="AG26" s="5">
        <v>9.6625166666666669</v>
      </c>
      <c r="AH26" s="5">
        <v>116.77731666666666</v>
      </c>
      <c r="AI26" s="5">
        <v>25</v>
      </c>
      <c r="AJ26" s="5">
        <v>16</v>
      </c>
      <c r="AK26" s="5">
        <v>42.857142857142854</v>
      </c>
      <c r="AL26" s="5">
        <v>0</v>
      </c>
      <c r="AP26" s="23"/>
    </row>
    <row r="27" spans="1:42" x14ac:dyDescent="0.55000000000000004">
      <c r="A27" s="19" t="s">
        <v>54</v>
      </c>
      <c r="B27" s="4">
        <v>42905</v>
      </c>
      <c r="C27" s="5" t="s">
        <v>6</v>
      </c>
      <c r="D27" s="5" t="s">
        <v>28</v>
      </c>
      <c r="E27" s="6" t="s">
        <v>0</v>
      </c>
      <c r="F27" s="6" t="s">
        <v>21</v>
      </c>
      <c r="G27" s="5">
        <v>26</v>
      </c>
      <c r="H27" s="5">
        <v>3</v>
      </c>
      <c r="I27" s="5">
        <v>6</v>
      </c>
      <c r="J27" s="5">
        <v>3</v>
      </c>
      <c r="K27" s="5">
        <v>5</v>
      </c>
      <c r="L27" s="6" t="s">
        <v>26</v>
      </c>
      <c r="M27" s="6" t="s">
        <v>26</v>
      </c>
      <c r="N27" s="5">
        <v>1</v>
      </c>
      <c r="O27" s="5">
        <v>5.8</v>
      </c>
      <c r="P27" s="5">
        <v>0</v>
      </c>
      <c r="Q27" s="5">
        <v>78</v>
      </c>
      <c r="R27" s="5">
        <v>7.6</v>
      </c>
      <c r="S27" s="5">
        <v>1030.7</v>
      </c>
      <c r="T27" s="5">
        <v>33.299999999999997</v>
      </c>
      <c r="U27" s="6">
        <v>0.74722222222222223</v>
      </c>
      <c r="V27" s="6">
        <v>0.83472222222222225</v>
      </c>
      <c r="W27" s="6">
        <f t="shared" si="0"/>
        <v>0.8305555555555556</v>
      </c>
      <c r="X27" s="6">
        <v>0.75449074074074074</v>
      </c>
      <c r="Y27" s="6">
        <v>0.77401620370370372</v>
      </c>
      <c r="Z27" s="5">
        <v>10</v>
      </c>
      <c r="AA27" s="5">
        <v>110</v>
      </c>
      <c r="AB27" s="5">
        <v>38</v>
      </c>
      <c r="AC27" s="5">
        <v>82</v>
      </c>
      <c r="AD27" s="5">
        <v>0.73106666666666664</v>
      </c>
      <c r="AE27" s="5">
        <v>0.34208333333333329</v>
      </c>
      <c r="AF27" s="5">
        <f t="shared" si="1"/>
        <v>1.07315</v>
      </c>
      <c r="AG27" s="5">
        <v>13.357666666666667</v>
      </c>
      <c r="AH27" s="5">
        <v>118.92685</v>
      </c>
      <c r="AI27" s="5">
        <v>28</v>
      </c>
      <c r="AJ27" s="5">
        <v>11</v>
      </c>
      <c r="AK27" s="5">
        <v>0</v>
      </c>
      <c r="AL27" s="5">
        <v>0</v>
      </c>
    </row>
    <row r="28" spans="1:42" x14ac:dyDescent="0.55000000000000004">
      <c r="A28" s="19" t="s">
        <v>55</v>
      </c>
      <c r="B28" s="4">
        <v>42902</v>
      </c>
      <c r="C28" s="5" t="s">
        <v>7</v>
      </c>
      <c r="D28" s="5" t="s">
        <v>28</v>
      </c>
      <c r="E28" s="6" t="s">
        <v>0</v>
      </c>
      <c r="F28" s="6" t="s">
        <v>3</v>
      </c>
      <c r="G28" s="5">
        <v>27</v>
      </c>
      <c r="H28" s="5">
        <v>3</v>
      </c>
      <c r="I28" s="5">
        <v>3</v>
      </c>
      <c r="J28" s="5">
        <v>3</v>
      </c>
      <c r="K28" s="5">
        <v>2</v>
      </c>
      <c r="L28" s="6" t="s">
        <v>25</v>
      </c>
      <c r="M28" s="6" t="s">
        <v>261</v>
      </c>
      <c r="N28" s="5">
        <v>1</v>
      </c>
      <c r="O28" s="5">
        <v>7.6</v>
      </c>
      <c r="P28" s="5">
        <v>0</v>
      </c>
      <c r="Q28" s="5">
        <v>90</v>
      </c>
      <c r="R28" s="5">
        <v>7.6</v>
      </c>
      <c r="S28" s="5">
        <v>1026</v>
      </c>
      <c r="T28" s="5">
        <v>65</v>
      </c>
      <c r="U28" s="6">
        <v>0.75763888888888886</v>
      </c>
      <c r="V28" s="6">
        <v>0.84375</v>
      </c>
      <c r="W28" s="6">
        <f t="shared" si="0"/>
        <v>0.84097222222222223</v>
      </c>
      <c r="X28" s="6">
        <v>0.76145833333333324</v>
      </c>
      <c r="Y28" s="6">
        <v>0.76568287037037042</v>
      </c>
      <c r="Z28" s="5">
        <v>5</v>
      </c>
      <c r="AA28" s="5">
        <v>115</v>
      </c>
      <c r="AB28" s="5">
        <v>11</v>
      </c>
      <c r="AC28" s="5">
        <v>109</v>
      </c>
      <c r="AD28" s="5">
        <v>2.7557499999999999</v>
      </c>
      <c r="AE28" s="5">
        <v>1.2733333333333334</v>
      </c>
      <c r="AF28" s="5">
        <f t="shared" si="1"/>
        <v>4.0290833333333333</v>
      </c>
      <c r="AG28" s="5">
        <v>17.018283333333333</v>
      </c>
      <c r="AH28" s="5">
        <v>115.97091666666667</v>
      </c>
      <c r="AI28" s="5">
        <v>41</v>
      </c>
      <c r="AJ28" s="5">
        <v>10</v>
      </c>
      <c r="AK28" s="5">
        <v>0</v>
      </c>
      <c r="AL28" s="5">
        <v>0</v>
      </c>
    </row>
    <row r="29" spans="1:42" x14ac:dyDescent="0.55000000000000004">
      <c r="A29" s="19" t="s">
        <v>226</v>
      </c>
      <c r="B29" s="4">
        <v>42902</v>
      </c>
      <c r="C29" s="5" t="s">
        <v>8</v>
      </c>
      <c r="D29" s="5" t="s">
        <v>27</v>
      </c>
      <c r="E29" s="6" t="s">
        <v>0</v>
      </c>
      <c r="F29" s="6" t="s">
        <v>3</v>
      </c>
      <c r="G29" s="5">
        <v>28</v>
      </c>
      <c r="H29" s="5">
        <v>3</v>
      </c>
      <c r="I29" s="5">
        <v>3</v>
      </c>
      <c r="J29" s="5">
        <v>3</v>
      </c>
      <c r="K29" s="5">
        <v>2</v>
      </c>
      <c r="L29" s="6" t="s">
        <v>25</v>
      </c>
      <c r="M29" s="6" t="s">
        <v>261</v>
      </c>
      <c r="N29" s="5">
        <v>1</v>
      </c>
      <c r="O29" s="5">
        <v>7.6</v>
      </c>
      <c r="P29" s="5">
        <v>0</v>
      </c>
      <c r="Q29" s="5">
        <v>90</v>
      </c>
      <c r="R29" s="5">
        <v>7.6</v>
      </c>
      <c r="S29" s="5">
        <v>1026</v>
      </c>
      <c r="T29" s="5">
        <v>65</v>
      </c>
      <c r="U29" s="6">
        <v>0.7583333333333333</v>
      </c>
      <c r="V29" s="6">
        <v>0.84375</v>
      </c>
      <c r="W29" s="6">
        <f t="shared" si="0"/>
        <v>0.84166666666666667</v>
      </c>
      <c r="X29" s="6">
        <v>0.78738425925925926</v>
      </c>
      <c r="Y29" s="6" t="s">
        <v>29</v>
      </c>
      <c r="Z29" s="5">
        <v>41</v>
      </c>
      <c r="AA29" s="5">
        <v>79</v>
      </c>
      <c r="AB29" s="5">
        <v>120</v>
      </c>
      <c r="AC29" s="5">
        <v>0</v>
      </c>
      <c r="AD29" s="5">
        <v>1.5357333333333334</v>
      </c>
      <c r="AE29" s="5">
        <v>0.41478333333333334</v>
      </c>
      <c r="AF29" s="5">
        <f t="shared" si="1"/>
        <v>1.9505166666666667</v>
      </c>
      <c r="AG29" s="5">
        <v>6.5721166666666671</v>
      </c>
      <c r="AH29" s="5">
        <v>118.04948333333333</v>
      </c>
      <c r="AI29" s="5">
        <v>17</v>
      </c>
      <c r="AJ29" s="5">
        <v>7</v>
      </c>
      <c r="AK29" s="5">
        <v>0</v>
      </c>
      <c r="AL29" s="5">
        <v>3</v>
      </c>
    </row>
    <row r="30" spans="1:42" x14ac:dyDescent="0.55000000000000004">
      <c r="A30" s="19" t="s">
        <v>240</v>
      </c>
      <c r="B30" s="4">
        <v>42902</v>
      </c>
      <c r="C30" s="5" t="s">
        <v>9</v>
      </c>
      <c r="D30" s="5" t="s">
        <v>28</v>
      </c>
      <c r="E30" s="6" t="s">
        <v>0</v>
      </c>
      <c r="F30" s="6" t="s">
        <v>3</v>
      </c>
      <c r="G30" s="5">
        <v>29</v>
      </c>
      <c r="H30" s="5">
        <v>1</v>
      </c>
      <c r="I30" s="5">
        <v>3</v>
      </c>
      <c r="J30" s="5">
        <v>3</v>
      </c>
      <c r="K30" s="5">
        <v>2</v>
      </c>
      <c r="L30" s="6" t="s">
        <v>25</v>
      </c>
      <c r="M30" s="6" t="s">
        <v>261</v>
      </c>
      <c r="N30" s="5">
        <v>1</v>
      </c>
      <c r="O30" s="5">
        <v>7.6</v>
      </c>
      <c r="P30" s="5">
        <v>0</v>
      </c>
      <c r="Q30" s="5">
        <v>90</v>
      </c>
      <c r="R30" s="5">
        <v>7.6</v>
      </c>
      <c r="S30" s="5">
        <v>1026</v>
      </c>
      <c r="T30" s="5">
        <v>65</v>
      </c>
      <c r="U30" s="6">
        <v>0.7583333333333333</v>
      </c>
      <c r="V30" s="6">
        <v>0.84444444444444444</v>
      </c>
      <c r="W30" s="6">
        <f t="shared" si="0"/>
        <v>0.84166666666666667</v>
      </c>
      <c r="X30" s="6">
        <v>0.76151620370370365</v>
      </c>
      <c r="Y30" s="6">
        <v>0.76151620370370365</v>
      </c>
      <c r="Z30" s="5">
        <v>4</v>
      </c>
      <c r="AA30" s="5">
        <v>116</v>
      </c>
      <c r="AB30" s="5">
        <v>4</v>
      </c>
      <c r="AC30" s="5">
        <v>116</v>
      </c>
      <c r="AD30" s="5">
        <v>14.1396</v>
      </c>
      <c r="AE30" s="5">
        <v>2.931</v>
      </c>
      <c r="AF30" s="5">
        <f t="shared" si="1"/>
        <v>17.070599999999999</v>
      </c>
      <c r="AG30" s="5">
        <v>70.558216666666667</v>
      </c>
      <c r="AH30" s="5">
        <v>102.9294</v>
      </c>
      <c r="AI30" s="5">
        <v>170</v>
      </c>
      <c r="AJ30" s="5">
        <v>60</v>
      </c>
      <c r="AK30" s="5">
        <v>0</v>
      </c>
      <c r="AL30" s="5">
        <v>0</v>
      </c>
    </row>
    <row r="31" spans="1:42" x14ac:dyDescent="0.55000000000000004">
      <c r="A31" s="19" t="s">
        <v>198</v>
      </c>
      <c r="B31" s="4">
        <v>42905</v>
      </c>
      <c r="C31" s="5" t="s">
        <v>10</v>
      </c>
      <c r="D31" s="5" t="s">
        <v>27</v>
      </c>
      <c r="E31" s="6" t="s">
        <v>0</v>
      </c>
      <c r="F31" s="6" t="s">
        <v>21</v>
      </c>
      <c r="G31" s="5">
        <v>30</v>
      </c>
      <c r="H31" s="5">
        <v>3</v>
      </c>
      <c r="I31" s="5">
        <v>6</v>
      </c>
      <c r="J31" s="5">
        <v>3</v>
      </c>
      <c r="K31" s="5">
        <v>5</v>
      </c>
      <c r="L31" s="6" t="s">
        <v>26</v>
      </c>
      <c r="M31" s="6" t="s">
        <v>26</v>
      </c>
      <c r="N31" s="5">
        <v>1</v>
      </c>
      <c r="O31" s="5">
        <v>5.8</v>
      </c>
      <c r="P31" s="5">
        <v>0</v>
      </c>
      <c r="Q31" s="5">
        <v>78</v>
      </c>
      <c r="R31" s="5">
        <v>7.6</v>
      </c>
      <c r="S31" s="5">
        <v>1030.7</v>
      </c>
      <c r="T31" s="5">
        <v>33.299999999999997</v>
      </c>
      <c r="U31" s="6">
        <v>0.74861111111111101</v>
      </c>
      <c r="V31" s="6">
        <v>0.83611111111111114</v>
      </c>
      <c r="W31" s="6">
        <f t="shared" si="0"/>
        <v>0.83194444444444438</v>
      </c>
      <c r="X31" s="6">
        <v>0.74914351851851846</v>
      </c>
      <c r="Y31" s="6">
        <v>0.75934027777777768</v>
      </c>
      <c r="Z31" s="5">
        <v>0</v>
      </c>
      <c r="AA31" s="5">
        <v>120</v>
      </c>
      <c r="AB31" s="5">
        <v>15</v>
      </c>
      <c r="AC31" s="5">
        <v>105</v>
      </c>
      <c r="AD31" s="5">
        <v>3.2571999999999997</v>
      </c>
      <c r="AE31" s="5">
        <v>0.62315000000000009</v>
      </c>
      <c r="AF31" s="5">
        <f t="shared" si="1"/>
        <v>3.88035</v>
      </c>
      <c r="AG31" s="5">
        <v>21.895933333333335</v>
      </c>
      <c r="AH31" s="5">
        <v>116.11965000000001</v>
      </c>
      <c r="AI31" s="5">
        <v>50</v>
      </c>
      <c r="AJ31" s="5">
        <v>16</v>
      </c>
      <c r="AK31" s="5">
        <v>21.428571428571427</v>
      </c>
      <c r="AL31" s="5">
        <v>4</v>
      </c>
    </row>
    <row r="32" spans="1:42" x14ac:dyDescent="0.55000000000000004">
      <c r="A32" s="19" t="s">
        <v>56</v>
      </c>
      <c r="B32" s="4">
        <v>42918</v>
      </c>
      <c r="C32" s="5" t="s">
        <v>11</v>
      </c>
      <c r="D32" s="5" t="s">
        <v>27</v>
      </c>
      <c r="E32" s="6" t="s">
        <v>5</v>
      </c>
      <c r="F32" s="6" t="s">
        <v>3</v>
      </c>
      <c r="G32" s="5">
        <v>31</v>
      </c>
      <c r="H32" s="5">
        <v>3</v>
      </c>
      <c r="I32" s="5">
        <v>6</v>
      </c>
      <c r="J32" s="5">
        <v>3</v>
      </c>
      <c r="K32" s="5">
        <v>3</v>
      </c>
      <c r="L32" s="6" t="s">
        <v>26</v>
      </c>
      <c r="M32" s="6" t="s">
        <v>26</v>
      </c>
      <c r="N32" s="5">
        <v>1</v>
      </c>
      <c r="O32" s="5">
        <v>4.5999999999999996</v>
      </c>
      <c r="P32" s="5">
        <v>0</v>
      </c>
      <c r="Q32" s="5">
        <v>47</v>
      </c>
      <c r="R32" s="5">
        <v>5.4</v>
      </c>
      <c r="S32" s="5">
        <v>1024.2</v>
      </c>
      <c r="T32" s="5">
        <v>59.6</v>
      </c>
      <c r="U32" s="6">
        <v>0.74513888888888891</v>
      </c>
      <c r="V32" s="6">
        <v>0.84375</v>
      </c>
      <c r="W32" s="6">
        <f t="shared" si="0"/>
        <v>0.82847222222222228</v>
      </c>
      <c r="X32" s="6">
        <v>0.76500000000000001</v>
      </c>
      <c r="Y32" s="6">
        <v>0.76500000000000001</v>
      </c>
      <c r="Z32" s="5">
        <v>28</v>
      </c>
      <c r="AA32" s="5">
        <v>92</v>
      </c>
      <c r="AB32" s="5">
        <v>28</v>
      </c>
      <c r="AC32" s="5">
        <v>92</v>
      </c>
      <c r="AD32" s="5">
        <v>2.0014666666666665</v>
      </c>
      <c r="AE32" s="5">
        <v>0.82306666666666672</v>
      </c>
      <c r="AF32" s="5">
        <f t="shared" si="1"/>
        <v>2.8245333333333331</v>
      </c>
      <c r="AG32" s="5">
        <v>6.4516499999999999</v>
      </c>
      <c r="AH32" s="5">
        <v>117.17546666666667</v>
      </c>
      <c r="AI32" s="5">
        <v>18</v>
      </c>
      <c r="AJ32" s="5">
        <v>8</v>
      </c>
      <c r="AK32" s="5">
        <v>0</v>
      </c>
      <c r="AL32" s="5">
        <v>0</v>
      </c>
    </row>
    <row r="33" spans="1:42" x14ac:dyDescent="0.55000000000000004">
      <c r="A33" s="19" t="s">
        <v>57</v>
      </c>
      <c r="B33" s="4">
        <v>42918</v>
      </c>
      <c r="C33" s="5" t="s">
        <v>12</v>
      </c>
      <c r="D33" s="5" t="s">
        <v>28</v>
      </c>
      <c r="E33" s="6" t="s">
        <v>5</v>
      </c>
      <c r="F33" s="6" t="s">
        <v>3</v>
      </c>
      <c r="G33" s="5">
        <v>32</v>
      </c>
      <c r="H33" s="5">
        <v>3</v>
      </c>
      <c r="I33" s="5">
        <v>6</v>
      </c>
      <c r="J33" s="5">
        <v>3</v>
      </c>
      <c r="K33" s="5">
        <v>3</v>
      </c>
      <c r="L33" s="6" t="s">
        <v>26</v>
      </c>
      <c r="M33" s="6" t="s">
        <v>26</v>
      </c>
      <c r="N33" s="5">
        <v>1</v>
      </c>
      <c r="O33" s="5">
        <v>4.5999999999999996</v>
      </c>
      <c r="P33" s="5">
        <v>0</v>
      </c>
      <c r="Q33" s="5">
        <v>47</v>
      </c>
      <c r="R33" s="5">
        <v>5.4</v>
      </c>
      <c r="S33" s="5">
        <v>1024.2</v>
      </c>
      <c r="T33" s="5">
        <v>59.6</v>
      </c>
      <c r="U33" s="6">
        <v>0.74583333333333335</v>
      </c>
      <c r="V33" s="6">
        <v>0.84444444444444444</v>
      </c>
      <c r="W33" s="6">
        <f t="shared" si="0"/>
        <v>0.82916666666666672</v>
      </c>
      <c r="X33" s="6">
        <v>0.7575115740740741</v>
      </c>
      <c r="Y33" s="6">
        <v>0.76877314814814823</v>
      </c>
      <c r="Z33" s="5">
        <v>16</v>
      </c>
      <c r="AA33" s="5">
        <v>104</v>
      </c>
      <c r="AB33" s="5">
        <v>33</v>
      </c>
      <c r="AC33" s="5">
        <v>87</v>
      </c>
      <c r="AD33" s="5">
        <v>3.8580833333333335</v>
      </c>
      <c r="AE33" s="5">
        <v>4.5658666666666665</v>
      </c>
      <c r="AF33" s="5">
        <f t="shared" si="1"/>
        <v>8.4239499999999996</v>
      </c>
      <c r="AG33" s="5">
        <v>39.513683333333333</v>
      </c>
      <c r="AH33" s="5">
        <v>111.57605</v>
      </c>
      <c r="AI33" s="5">
        <v>93</v>
      </c>
      <c r="AJ33" s="5">
        <v>24</v>
      </c>
      <c r="AK33" s="5">
        <v>0</v>
      </c>
      <c r="AL33" s="5">
        <v>0</v>
      </c>
    </row>
    <row r="34" spans="1:42" x14ac:dyDescent="0.55000000000000004">
      <c r="A34" s="19" t="s">
        <v>58</v>
      </c>
      <c r="B34" s="4">
        <v>42918</v>
      </c>
      <c r="C34" s="5" t="s">
        <v>13</v>
      </c>
      <c r="D34" s="5" t="s">
        <v>27</v>
      </c>
      <c r="E34" s="6" t="s">
        <v>5</v>
      </c>
      <c r="F34" s="6" t="s">
        <v>3</v>
      </c>
      <c r="G34" s="5">
        <v>33</v>
      </c>
      <c r="H34" s="5">
        <v>1</v>
      </c>
      <c r="I34" s="5">
        <v>6</v>
      </c>
      <c r="J34" s="5">
        <v>3</v>
      </c>
      <c r="K34" s="5">
        <v>3</v>
      </c>
      <c r="L34" s="6" t="s">
        <v>26</v>
      </c>
      <c r="M34" s="6" t="s">
        <v>26</v>
      </c>
      <c r="N34" s="5">
        <v>1</v>
      </c>
      <c r="O34" s="5">
        <v>4.5999999999999996</v>
      </c>
      <c r="P34" s="5">
        <v>0</v>
      </c>
      <c r="Q34" s="5">
        <v>47</v>
      </c>
      <c r="R34" s="5">
        <v>5.4</v>
      </c>
      <c r="S34" s="5">
        <v>1024.2</v>
      </c>
      <c r="T34" s="5">
        <v>59.6</v>
      </c>
      <c r="U34" s="6">
        <v>0.74652777777777779</v>
      </c>
      <c r="V34" s="6">
        <v>0.84513888888888888</v>
      </c>
      <c r="W34" s="6">
        <f t="shared" si="0"/>
        <v>0.82986111111111116</v>
      </c>
      <c r="X34" s="6">
        <v>0.75695601851851846</v>
      </c>
      <c r="Y34" s="6" t="s">
        <v>29</v>
      </c>
      <c r="Z34" s="5">
        <v>15</v>
      </c>
      <c r="AA34" s="5">
        <v>105</v>
      </c>
      <c r="AB34" s="5">
        <v>120</v>
      </c>
      <c r="AC34" s="5">
        <v>0</v>
      </c>
      <c r="AD34" s="5">
        <v>1.4635500000000001</v>
      </c>
      <c r="AE34" s="5">
        <v>1.1657</v>
      </c>
      <c r="AF34" s="5">
        <f t="shared" si="1"/>
        <v>2.6292499999999999</v>
      </c>
      <c r="AG34" s="5">
        <v>15.93045</v>
      </c>
      <c r="AH34" s="5">
        <v>117.37075</v>
      </c>
      <c r="AI34" s="5">
        <v>36</v>
      </c>
      <c r="AJ34" s="5">
        <v>6</v>
      </c>
      <c r="AK34" s="5">
        <v>0</v>
      </c>
      <c r="AL34" s="5">
        <v>0</v>
      </c>
    </row>
    <row r="35" spans="1:42" x14ac:dyDescent="0.55000000000000004">
      <c r="A35" s="19" t="s">
        <v>59</v>
      </c>
      <c r="B35" s="4">
        <v>42918</v>
      </c>
      <c r="C35" s="5" t="s">
        <v>14</v>
      </c>
      <c r="D35" s="5" t="s">
        <v>28</v>
      </c>
      <c r="E35" s="6" t="s">
        <v>5</v>
      </c>
      <c r="F35" s="6" t="s">
        <v>3</v>
      </c>
      <c r="G35" s="5">
        <v>34</v>
      </c>
      <c r="H35" s="5">
        <v>3</v>
      </c>
      <c r="I35" s="5">
        <v>6</v>
      </c>
      <c r="J35" s="5">
        <v>3</v>
      </c>
      <c r="K35" s="5">
        <v>3</v>
      </c>
      <c r="L35" s="6" t="s">
        <v>26</v>
      </c>
      <c r="M35" s="6" t="s">
        <v>26</v>
      </c>
      <c r="N35" s="5">
        <v>1</v>
      </c>
      <c r="O35" s="5">
        <v>4.5999999999999996</v>
      </c>
      <c r="P35" s="5">
        <v>0</v>
      </c>
      <c r="Q35" s="5">
        <v>47</v>
      </c>
      <c r="R35" s="5">
        <v>5.4</v>
      </c>
      <c r="S35" s="5">
        <v>1024.2</v>
      </c>
      <c r="T35" s="5">
        <v>59.6</v>
      </c>
      <c r="U35" s="6">
        <v>0.74791666666666667</v>
      </c>
      <c r="V35" s="6">
        <v>0.84583333333333333</v>
      </c>
      <c r="W35" s="6">
        <f t="shared" si="0"/>
        <v>0.83125000000000004</v>
      </c>
      <c r="X35" s="6">
        <v>0.78818287037037038</v>
      </c>
      <c r="Y35" s="6">
        <v>0.79263888888888889</v>
      </c>
      <c r="Z35" s="5">
        <v>57</v>
      </c>
      <c r="AA35" s="5">
        <v>63</v>
      </c>
      <c r="AB35" s="5">
        <v>64</v>
      </c>
      <c r="AC35" s="5">
        <v>56</v>
      </c>
      <c r="AD35" s="5">
        <v>0.88369999999999993</v>
      </c>
      <c r="AE35" s="5">
        <v>0.64858333333333329</v>
      </c>
      <c r="AF35" s="5">
        <f t="shared" si="1"/>
        <v>1.5322833333333332</v>
      </c>
      <c r="AG35" s="5">
        <v>6.1978499999999999</v>
      </c>
      <c r="AH35" s="5">
        <v>118.46771666666666</v>
      </c>
      <c r="AI35" s="5">
        <v>15</v>
      </c>
      <c r="AJ35" s="5">
        <v>6</v>
      </c>
      <c r="AK35" s="5">
        <v>0</v>
      </c>
      <c r="AL35" s="5">
        <v>0</v>
      </c>
    </row>
    <row r="36" spans="1:42" x14ac:dyDescent="0.55000000000000004">
      <c r="A36" s="19" t="s">
        <v>60</v>
      </c>
      <c r="B36" s="4">
        <v>42919</v>
      </c>
      <c r="C36" s="5" t="s">
        <v>15</v>
      </c>
      <c r="D36" s="5" t="s">
        <v>27</v>
      </c>
      <c r="E36" s="6" t="s">
        <v>5</v>
      </c>
      <c r="F36" s="6" t="s">
        <v>3</v>
      </c>
      <c r="G36" s="5">
        <v>35</v>
      </c>
      <c r="H36" s="5">
        <v>3</v>
      </c>
      <c r="I36" s="5">
        <v>4</v>
      </c>
      <c r="J36" s="5">
        <v>3</v>
      </c>
      <c r="K36" s="5">
        <v>4</v>
      </c>
      <c r="L36" s="6" t="s">
        <v>24</v>
      </c>
      <c r="M36" s="6" t="s">
        <v>260</v>
      </c>
      <c r="N36" s="5">
        <v>1</v>
      </c>
      <c r="O36" s="5">
        <v>7.3</v>
      </c>
      <c r="P36" s="5">
        <v>0</v>
      </c>
      <c r="Q36" s="5">
        <v>82</v>
      </c>
      <c r="R36" s="5">
        <v>0</v>
      </c>
      <c r="S36" s="5">
        <v>1014.7</v>
      </c>
      <c r="T36" s="5">
        <v>69</v>
      </c>
      <c r="U36" s="6">
        <v>0.74861111111111112</v>
      </c>
      <c r="V36" s="6">
        <v>0.84583333333333333</v>
      </c>
      <c r="W36" s="6">
        <f t="shared" si="0"/>
        <v>0.83194444444444449</v>
      </c>
      <c r="X36" s="6">
        <v>0.78164351851851854</v>
      </c>
      <c r="Y36" s="6">
        <v>0.78164351851851854</v>
      </c>
      <c r="Z36" s="5">
        <v>47</v>
      </c>
      <c r="AA36" s="5">
        <v>73</v>
      </c>
      <c r="AB36" s="5">
        <v>47</v>
      </c>
      <c r="AC36" s="5">
        <v>73</v>
      </c>
      <c r="AD36" s="5">
        <v>0.68764999999999998</v>
      </c>
      <c r="AE36" s="5">
        <v>0.47075</v>
      </c>
      <c r="AF36" s="5">
        <f t="shared" si="1"/>
        <v>1.1583999999999999</v>
      </c>
      <c r="AG36" s="5">
        <v>6.5709166666666663</v>
      </c>
      <c r="AH36" s="5">
        <v>118.8416</v>
      </c>
      <c r="AI36" s="5">
        <v>15</v>
      </c>
      <c r="AJ36" s="5">
        <v>5</v>
      </c>
      <c r="AK36" s="5">
        <v>0</v>
      </c>
      <c r="AL36" s="5">
        <v>0</v>
      </c>
    </row>
    <row r="37" spans="1:42" x14ac:dyDescent="0.55000000000000004">
      <c r="A37" s="19" t="s">
        <v>61</v>
      </c>
      <c r="B37" s="4">
        <v>42919</v>
      </c>
      <c r="C37" s="5" t="s">
        <v>16</v>
      </c>
      <c r="D37" s="5" t="s">
        <v>27</v>
      </c>
      <c r="E37" s="6" t="s">
        <v>5</v>
      </c>
      <c r="F37" s="6" t="s">
        <v>3</v>
      </c>
      <c r="G37" s="5">
        <v>36</v>
      </c>
      <c r="H37" s="5">
        <v>3</v>
      </c>
      <c r="I37" s="5">
        <v>3</v>
      </c>
      <c r="J37" s="5">
        <v>3</v>
      </c>
      <c r="K37" s="5">
        <v>4</v>
      </c>
      <c r="L37" s="6" t="s">
        <v>24</v>
      </c>
      <c r="M37" s="6" t="s">
        <v>260</v>
      </c>
      <c r="N37" s="5">
        <v>1</v>
      </c>
      <c r="O37" s="5">
        <v>7.3</v>
      </c>
      <c r="P37" s="5">
        <v>0</v>
      </c>
      <c r="Q37" s="5">
        <v>82</v>
      </c>
      <c r="R37" s="5">
        <v>0</v>
      </c>
      <c r="S37" s="5">
        <v>1014.7</v>
      </c>
      <c r="T37" s="5">
        <v>69</v>
      </c>
      <c r="U37" s="6">
        <v>0.74722222222222223</v>
      </c>
      <c r="V37" s="6">
        <v>0.84375</v>
      </c>
      <c r="W37" s="6">
        <f t="shared" si="0"/>
        <v>0.8305555555555556</v>
      </c>
      <c r="X37" s="6">
        <v>0.7750231481481481</v>
      </c>
      <c r="Y37" s="6" t="s">
        <v>29</v>
      </c>
      <c r="Z37" s="5">
        <v>40</v>
      </c>
      <c r="AA37" s="5">
        <v>80</v>
      </c>
      <c r="AB37" s="5">
        <v>120</v>
      </c>
      <c r="AC37" s="5">
        <v>0</v>
      </c>
      <c r="AD37" s="5">
        <v>0.44268333333333332</v>
      </c>
      <c r="AE37" s="5">
        <v>0.56886666666666663</v>
      </c>
      <c r="AF37" s="5">
        <f t="shared" si="1"/>
        <v>1.0115499999999999</v>
      </c>
      <c r="AG37" s="5">
        <v>0.52883333333333338</v>
      </c>
      <c r="AH37" s="5">
        <v>118.98845</v>
      </c>
      <c r="AI37" s="5">
        <v>3</v>
      </c>
      <c r="AJ37" s="5">
        <v>0</v>
      </c>
      <c r="AK37" s="5">
        <v>0</v>
      </c>
      <c r="AL37" s="5">
        <v>0</v>
      </c>
    </row>
    <row r="38" spans="1:42" x14ac:dyDescent="0.55000000000000004">
      <c r="A38" s="19" t="s">
        <v>62</v>
      </c>
      <c r="B38" s="4">
        <v>42925</v>
      </c>
      <c r="C38" s="5" t="s">
        <v>18</v>
      </c>
      <c r="D38" s="5" t="s">
        <v>27</v>
      </c>
      <c r="E38" s="6" t="s">
        <v>5</v>
      </c>
      <c r="F38" s="6" t="s">
        <v>20</v>
      </c>
      <c r="G38" s="5">
        <v>37</v>
      </c>
      <c r="H38" s="5">
        <v>3</v>
      </c>
      <c r="I38" s="5">
        <v>4</v>
      </c>
      <c r="J38" s="5">
        <v>3</v>
      </c>
      <c r="K38" s="5">
        <v>2</v>
      </c>
      <c r="L38" s="6" t="s">
        <v>25</v>
      </c>
      <c r="M38" s="6" t="s">
        <v>261</v>
      </c>
      <c r="N38" s="5">
        <v>1</v>
      </c>
      <c r="O38" s="5">
        <v>6.2</v>
      </c>
      <c r="P38" s="5">
        <v>0</v>
      </c>
      <c r="Q38" s="5">
        <v>77</v>
      </c>
      <c r="R38" s="5">
        <v>20.5</v>
      </c>
      <c r="S38" s="5">
        <v>1021.5</v>
      </c>
      <c r="T38" s="5">
        <v>100</v>
      </c>
      <c r="U38" s="6">
        <v>0.74791666666666667</v>
      </c>
      <c r="V38" s="6">
        <v>0.83611111111111114</v>
      </c>
      <c r="W38" s="6">
        <f t="shared" si="0"/>
        <v>0.83125000000000004</v>
      </c>
      <c r="X38" s="6">
        <v>0.78701388888888879</v>
      </c>
      <c r="Y38" s="6">
        <v>0.79038194444444443</v>
      </c>
      <c r="Z38" s="5">
        <v>56</v>
      </c>
      <c r="AA38" s="5">
        <v>64</v>
      </c>
      <c r="AB38" s="5">
        <v>61</v>
      </c>
      <c r="AC38" s="5">
        <v>59</v>
      </c>
      <c r="AD38" s="5">
        <v>1.5258166666666668</v>
      </c>
      <c r="AE38" s="5">
        <v>0.74313333333333331</v>
      </c>
      <c r="AF38" s="5">
        <f t="shared" si="1"/>
        <v>2.2689500000000002</v>
      </c>
      <c r="AG38" s="5">
        <v>15.768883333333333</v>
      </c>
      <c r="AH38" s="5">
        <v>117.73105</v>
      </c>
      <c r="AI38" s="5">
        <v>35</v>
      </c>
      <c r="AJ38" s="5">
        <v>14</v>
      </c>
      <c r="AK38" s="5">
        <v>0</v>
      </c>
      <c r="AL38" s="5">
        <v>0</v>
      </c>
    </row>
    <row r="39" spans="1:42" x14ac:dyDescent="0.55000000000000004">
      <c r="A39" s="19" t="s">
        <v>63</v>
      </c>
      <c r="B39" s="4">
        <v>42902</v>
      </c>
      <c r="C39" s="5" t="s">
        <v>1</v>
      </c>
      <c r="D39" s="5" t="s">
        <v>27</v>
      </c>
      <c r="E39" s="6" t="s">
        <v>0</v>
      </c>
      <c r="F39" s="6" t="s">
        <v>3</v>
      </c>
      <c r="G39" s="5">
        <v>38</v>
      </c>
      <c r="H39" s="5">
        <v>4</v>
      </c>
      <c r="I39" s="5">
        <v>3</v>
      </c>
      <c r="J39" s="5">
        <v>4</v>
      </c>
      <c r="K39" s="5">
        <v>2</v>
      </c>
      <c r="L39" s="6" t="s">
        <v>26</v>
      </c>
      <c r="M39" s="6" t="s">
        <v>26</v>
      </c>
      <c r="N39" s="5">
        <v>2</v>
      </c>
      <c r="O39" s="5">
        <v>6.2</v>
      </c>
      <c r="P39" s="5">
        <v>0</v>
      </c>
      <c r="Q39" s="5">
        <v>99</v>
      </c>
      <c r="R39" s="5">
        <v>9.4</v>
      </c>
      <c r="S39" s="5">
        <v>1026.5</v>
      </c>
      <c r="T39" s="5">
        <v>65</v>
      </c>
      <c r="U39" s="6" t="s">
        <v>4</v>
      </c>
      <c r="V39" s="6" t="s">
        <v>4</v>
      </c>
      <c r="W39" s="6" t="str">
        <f t="shared" si="0"/>
        <v>-</v>
      </c>
      <c r="X39" s="6" t="s">
        <v>4</v>
      </c>
      <c r="Y39" s="6" t="s">
        <v>4</v>
      </c>
      <c r="Z39" s="5">
        <v>120</v>
      </c>
      <c r="AA39" s="5">
        <v>0</v>
      </c>
      <c r="AB39" s="5">
        <v>120</v>
      </c>
      <c r="AC39" s="5">
        <v>0</v>
      </c>
      <c r="AD39" s="5">
        <v>0</v>
      </c>
      <c r="AE39" s="5">
        <v>0</v>
      </c>
      <c r="AF39" s="5">
        <f t="shared" si="1"/>
        <v>0</v>
      </c>
      <c r="AG39" s="5">
        <v>12</v>
      </c>
      <c r="AH39" s="5">
        <v>120</v>
      </c>
      <c r="AI39" s="5">
        <v>0</v>
      </c>
      <c r="AJ39" s="5">
        <v>0</v>
      </c>
      <c r="AK39" s="5">
        <v>100</v>
      </c>
      <c r="AL39" s="5">
        <v>0</v>
      </c>
      <c r="AP39" s="23"/>
    </row>
    <row r="40" spans="1:42" x14ac:dyDescent="0.55000000000000004">
      <c r="A40" s="19" t="s">
        <v>64</v>
      </c>
      <c r="B40" s="4">
        <v>42905</v>
      </c>
      <c r="C40" s="5" t="s">
        <v>6</v>
      </c>
      <c r="D40" s="5" t="s">
        <v>28</v>
      </c>
      <c r="E40" s="6" t="s">
        <v>0</v>
      </c>
      <c r="F40" s="6" t="s">
        <v>21</v>
      </c>
      <c r="G40" s="5">
        <v>39</v>
      </c>
      <c r="H40" s="5">
        <v>4</v>
      </c>
      <c r="I40" s="5">
        <v>6</v>
      </c>
      <c r="J40" s="5">
        <v>4</v>
      </c>
      <c r="K40" s="5">
        <v>5</v>
      </c>
      <c r="L40" s="6" t="s">
        <v>24</v>
      </c>
      <c r="M40" s="6" t="s">
        <v>260</v>
      </c>
      <c r="N40" s="5">
        <v>2</v>
      </c>
      <c r="O40" s="5">
        <v>1.2</v>
      </c>
      <c r="P40" s="5">
        <v>0</v>
      </c>
      <c r="Q40" s="5">
        <v>93</v>
      </c>
      <c r="R40" s="5">
        <v>5.4</v>
      </c>
      <c r="S40" s="5">
        <v>1031.5</v>
      </c>
      <c r="T40" s="5">
        <v>33.299999999999997</v>
      </c>
      <c r="U40" s="6">
        <v>0.91805555555555562</v>
      </c>
      <c r="V40" s="6">
        <v>6.9444444444444441E-3</v>
      </c>
      <c r="W40" s="6">
        <f t="shared" si="0"/>
        <v>1.0013888888888889</v>
      </c>
      <c r="X40" s="6">
        <v>0.93420138888888893</v>
      </c>
      <c r="Y40" s="6">
        <v>0.93763888888888891</v>
      </c>
      <c r="Z40" s="5">
        <v>23</v>
      </c>
      <c r="AA40" s="5">
        <v>97</v>
      </c>
      <c r="AB40" s="5">
        <v>28</v>
      </c>
      <c r="AC40" s="5">
        <v>92</v>
      </c>
      <c r="AD40" s="5">
        <v>1.1326666666666665</v>
      </c>
      <c r="AE40" s="5">
        <v>1.3471</v>
      </c>
      <c r="AF40" s="5">
        <f t="shared" si="1"/>
        <v>2.4797666666666665</v>
      </c>
      <c r="AG40" s="5">
        <v>6.280383333333333</v>
      </c>
      <c r="AH40" s="5">
        <v>117.52023333333334</v>
      </c>
      <c r="AI40" s="5">
        <v>17</v>
      </c>
      <c r="AJ40" s="5">
        <v>8</v>
      </c>
      <c r="AK40" s="5">
        <v>42.857142857142854</v>
      </c>
      <c r="AL40" s="5">
        <v>0</v>
      </c>
    </row>
    <row r="41" spans="1:42" x14ac:dyDescent="0.55000000000000004">
      <c r="A41" s="19" t="s">
        <v>65</v>
      </c>
      <c r="B41" s="4">
        <v>42902</v>
      </c>
      <c r="C41" s="5" t="s">
        <v>7</v>
      </c>
      <c r="D41" s="5" t="s">
        <v>28</v>
      </c>
      <c r="E41" s="6" t="s">
        <v>0</v>
      </c>
      <c r="F41" s="6" t="s">
        <v>3</v>
      </c>
      <c r="G41" s="5">
        <v>40</v>
      </c>
      <c r="H41" s="5">
        <v>4</v>
      </c>
      <c r="I41" s="5">
        <v>3</v>
      </c>
      <c r="J41" s="5">
        <v>4</v>
      </c>
      <c r="K41" s="5">
        <v>2</v>
      </c>
      <c r="L41" s="6" t="s">
        <v>26</v>
      </c>
      <c r="M41" s="6" t="s">
        <v>26</v>
      </c>
      <c r="N41" s="5">
        <v>2</v>
      </c>
      <c r="O41" s="5">
        <v>6.2</v>
      </c>
      <c r="P41" s="5">
        <v>0</v>
      </c>
      <c r="Q41" s="5">
        <v>99</v>
      </c>
      <c r="R41" s="5">
        <v>9.4</v>
      </c>
      <c r="S41" s="5">
        <v>1026.5</v>
      </c>
      <c r="T41" s="5">
        <v>65</v>
      </c>
      <c r="U41" s="6" t="s">
        <v>4</v>
      </c>
      <c r="V41" s="6" t="s">
        <v>4</v>
      </c>
      <c r="W41" s="6" t="str">
        <f t="shared" si="0"/>
        <v>-</v>
      </c>
      <c r="X41" s="6" t="s">
        <v>4</v>
      </c>
      <c r="Y41" s="6" t="s">
        <v>4</v>
      </c>
      <c r="Z41" s="5">
        <v>120</v>
      </c>
      <c r="AA41" s="5">
        <v>0</v>
      </c>
      <c r="AB41" s="5">
        <v>120</v>
      </c>
      <c r="AC41" s="5">
        <v>0</v>
      </c>
      <c r="AD41" s="5">
        <v>0</v>
      </c>
      <c r="AE41" s="5">
        <v>0</v>
      </c>
      <c r="AF41" s="5">
        <f t="shared" si="1"/>
        <v>0</v>
      </c>
      <c r="AG41" s="5">
        <v>12</v>
      </c>
      <c r="AH41" s="5">
        <v>120</v>
      </c>
      <c r="AI41" s="5">
        <v>0</v>
      </c>
      <c r="AJ41" s="5">
        <v>0</v>
      </c>
      <c r="AK41" s="5">
        <v>100</v>
      </c>
      <c r="AL41" s="5">
        <v>0</v>
      </c>
    </row>
    <row r="42" spans="1:42" x14ac:dyDescent="0.55000000000000004">
      <c r="A42" s="19" t="s">
        <v>227</v>
      </c>
      <c r="B42" s="4">
        <v>42902</v>
      </c>
      <c r="C42" s="5" t="s">
        <v>8</v>
      </c>
      <c r="D42" s="5" t="s">
        <v>27</v>
      </c>
      <c r="E42" s="6" t="s">
        <v>0</v>
      </c>
      <c r="F42" s="6" t="s">
        <v>3</v>
      </c>
      <c r="G42" s="5">
        <v>41</v>
      </c>
      <c r="H42" s="5">
        <v>4</v>
      </c>
      <c r="I42" s="5">
        <v>3</v>
      </c>
      <c r="J42" s="5">
        <v>4</v>
      </c>
      <c r="K42" s="5">
        <v>2</v>
      </c>
      <c r="L42" s="6" t="s">
        <v>26</v>
      </c>
      <c r="M42" s="6" t="s">
        <v>26</v>
      </c>
      <c r="N42" s="5">
        <v>2</v>
      </c>
      <c r="O42" s="5">
        <v>6.2</v>
      </c>
      <c r="P42" s="5">
        <v>0</v>
      </c>
      <c r="Q42" s="5">
        <v>99</v>
      </c>
      <c r="R42" s="5">
        <v>9.4</v>
      </c>
      <c r="S42" s="5">
        <v>1026.5</v>
      </c>
      <c r="T42" s="5">
        <v>65</v>
      </c>
      <c r="U42" s="6">
        <v>0.92152777777777783</v>
      </c>
      <c r="V42" s="6">
        <v>5.5555555555555558E-3</v>
      </c>
      <c r="W42" s="6">
        <f t="shared" si="0"/>
        <v>1.0048611111111112</v>
      </c>
      <c r="X42" s="6">
        <v>0.92693287037037031</v>
      </c>
      <c r="Y42" s="6" t="s">
        <v>29</v>
      </c>
      <c r="Z42" s="5">
        <v>7</v>
      </c>
      <c r="AA42" s="5">
        <v>113</v>
      </c>
      <c r="AB42" s="5">
        <v>120</v>
      </c>
      <c r="AC42" s="5">
        <v>0</v>
      </c>
      <c r="AD42" s="5">
        <v>0.9845166666666666</v>
      </c>
      <c r="AE42" s="5">
        <v>1.1710166666666666</v>
      </c>
      <c r="AF42" s="5">
        <f t="shared" si="1"/>
        <v>2.1555333333333331</v>
      </c>
      <c r="AG42" s="5">
        <v>7.6346166666666671</v>
      </c>
      <c r="AH42" s="5">
        <v>117.84446666666666</v>
      </c>
      <c r="AI42" s="5">
        <v>19</v>
      </c>
      <c r="AJ42" s="5">
        <v>8</v>
      </c>
      <c r="AK42" s="5">
        <v>42.857142857142854</v>
      </c>
      <c r="AL42" s="5">
        <v>0</v>
      </c>
    </row>
    <row r="43" spans="1:42" x14ac:dyDescent="0.55000000000000004">
      <c r="A43" s="19" t="s">
        <v>241</v>
      </c>
      <c r="B43" s="4">
        <v>42902</v>
      </c>
      <c r="C43" s="5" t="s">
        <v>9</v>
      </c>
      <c r="D43" s="5" t="s">
        <v>28</v>
      </c>
      <c r="E43" s="6" t="s">
        <v>0</v>
      </c>
      <c r="F43" s="6" t="s">
        <v>3</v>
      </c>
      <c r="G43" s="5">
        <v>42</v>
      </c>
      <c r="H43" s="5">
        <v>2</v>
      </c>
      <c r="I43" s="5">
        <v>3</v>
      </c>
      <c r="J43" s="5">
        <v>4</v>
      </c>
      <c r="K43" s="5">
        <v>2</v>
      </c>
      <c r="L43" s="6" t="s">
        <v>26</v>
      </c>
      <c r="M43" s="6" t="s">
        <v>26</v>
      </c>
      <c r="N43" s="5">
        <v>2</v>
      </c>
      <c r="O43" s="5">
        <v>6.2</v>
      </c>
      <c r="P43" s="5">
        <v>0</v>
      </c>
      <c r="Q43" s="5">
        <v>99</v>
      </c>
      <c r="R43" s="5">
        <v>9.4</v>
      </c>
      <c r="S43" s="5">
        <v>1026.5</v>
      </c>
      <c r="T43" s="5">
        <v>65</v>
      </c>
      <c r="U43" s="6" t="s">
        <v>4</v>
      </c>
      <c r="V43" s="6" t="s">
        <v>4</v>
      </c>
      <c r="W43" s="6" t="str">
        <f t="shared" si="0"/>
        <v>-</v>
      </c>
      <c r="X43" s="6" t="s">
        <v>4</v>
      </c>
      <c r="Y43" s="6" t="s">
        <v>4</v>
      </c>
      <c r="Z43" s="5">
        <v>120</v>
      </c>
      <c r="AA43" s="5">
        <v>0</v>
      </c>
      <c r="AB43" s="5">
        <v>120</v>
      </c>
      <c r="AC43" s="5">
        <v>0</v>
      </c>
      <c r="AD43" s="5">
        <v>0</v>
      </c>
      <c r="AE43" s="5">
        <v>0</v>
      </c>
      <c r="AF43" s="5">
        <f t="shared" si="1"/>
        <v>0</v>
      </c>
      <c r="AG43" s="5">
        <v>12</v>
      </c>
      <c r="AH43" s="5">
        <v>120</v>
      </c>
      <c r="AI43" s="5">
        <v>0</v>
      </c>
      <c r="AJ43" s="5">
        <v>0</v>
      </c>
      <c r="AK43" s="5">
        <v>100</v>
      </c>
      <c r="AL43" s="5">
        <v>0</v>
      </c>
    </row>
    <row r="44" spans="1:42" x14ac:dyDescent="0.55000000000000004">
      <c r="A44" s="19" t="s">
        <v>199</v>
      </c>
      <c r="B44" s="4">
        <v>42905</v>
      </c>
      <c r="C44" s="5" t="s">
        <v>10</v>
      </c>
      <c r="D44" s="5" t="s">
        <v>27</v>
      </c>
      <c r="E44" s="6" t="s">
        <v>0</v>
      </c>
      <c r="F44" s="6" t="s">
        <v>21</v>
      </c>
      <c r="G44" s="5">
        <v>43</v>
      </c>
      <c r="H44" s="5">
        <v>4</v>
      </c>
      <c r="I44" s="5">
        <v>6</v>
      </c>
      <c r="J44" s="5">
        <v>4</v>
      </c>
      <c r="K44" s="5">
        <v>5</v>
      </c>
      <c r="L44" s="6" t="s">
        <v>24</v>
      </c>
      <c r="M44" s="6" t="s">
        <v>260</v>
      </c>
      <c r="N44" s="5">
        <v>2</v>
      </c>
      <c r="O44" s="5">
        <v>1.2</v>
      </c>
      <c r="P44" s="5">
        <v>0</v>
      </c>
      <c r="Q44" s="5">
        <v>93</v>
      </c>
      <c r="R44" s="5">
        <v>5.4</v>
      </c>
      <c r="S44" s="5">
        <v>1031.5</v>
      </c>
      <c r="T44" s="5">
        <v>33.299999999999997</v>
      </c>
      <c r="U44" s="6">
        <v>0.9194444444444444</v>
      </c>
      <c r="V44" s="6">
        <v>8.3333333333333332E-3</v>
      </c>
      <c r="W44" s="6">
        <f t="shared" si="0"/>
        <v>1.0027777777777778</v>
      </c>
      <c r="X44" s="6">
        <v>1.0026388888888889</v>
      </c>
      <c r="Y44" s="6" t="s">
        <v>29</v>
      </c>
      <c r="Z44" s="5">
        <v>119</v>
      </c>
      <c r="AA44" s="5">
        <v>1</v>
      </c>
      <c r="AB44" s="5">
        <v>120</v>
      </c>
      <c r="AC44" s="5">
        <v>0</v>
      </c>
      <c r="AD44" s="5">
        <v>0</v>
      </c>
      <c r="AE44" s="5">
        <v>0</v>
      </c>
      <c r="AF44" s="5">
        <f t="shared" si="1"/>
        <v>0</v>
      </c>
      <c r="AG44" s="5">
        <v>1.5414333333333334</v>
      </c>
      <c r="AH44" s="5">
        <v>120</v>
      </c>
      <c r="AI44" s="5">
        <v>3</v>
      </c>
      <c r="AJ44" s="5">
        <v>1</v>
      </c>
      <c r="AK44" s="5">
        <v>0</v>
      </c>
      <c r="AL44" s="5">
        <v>0</v>
      </c>
    </row>
    <row r="45" spans="1:42" x14ac:dyDescent="0.55000000000000004">
      <c r="A45" s="19" t="s">
        <v>66</v>
      </c>
      <c r="B45" s="4">
        <v>42918</v>
      </c>
      <c r="C45" s="5" t="s">
        <v>11</v>
      </c>
      <c r="D45" s="5" t="s">
        <v>27</v>
      </c>
      <c r="E45" s="6" t="s">
        <v>5</v>
      </c>
      <c r="F45" s="6" t="s">
        <v>3</v>
      </c>
      <c r="G45" s="5">
        <v>44</v>
      </c>
      <c r="H45" s="5">
        <v>4</v>
      </c>
      <c r="I45" s="5">
        <v>6</v>
      </c>
      <c r="J45" s="5">
        <v>4</v>
      </c>
      <c r="K45" s="5">
        <v>3</v>
      </c>
      <c r="L45" s="6" t="s">
        <v>23</v>
      </c>
      <c r="M45" s="6" t="s">
        <v>259</v>
      </c>
      <c r="N45" s="5">
        <v>2</v>
      </c>
      <c r="O45" s="5">
        <v>-3.2</v>
      </c>
      <c r="P45" s="5">
        <v>0</v>
      </c>
      <c r="Q45" s="5">
        <v>75</v>
      </c>
      <c r="R45" s="5">
        <v>7.6</v>
      </c>
      <c r="S45" s="5">
        <v>1024.5999999999999</v>
      </c>
      <c r="T45" s="5">
        <v>59.6</v>
      </c>
      <c r="U45" s="6" t="s">
        <v>4</v>
      </c>
      <c r="V45" s="6" t="s">
        <v>4</v>
      </c>
      <c r="W45" s="6" t="str">
        <f t="shared" si="0"/>
        <v>-</v>
      </c>
      <c r="X45" s="6" t="s">
        <v>4</v>
      </c>
      <c r="Y45" s="6" t="s">
        <v>4</v>
      </c>
      <c r="Z45" s="5">
        <v>120</v>
      </c>
      <c r="AA45" s="5">
        <v>0</v>
      </c>
      <c r="AB45" s="5">
        <v>120</v>
      </c>
      <c r="AC45" s="5">
        <v>0</v>
      </c>
      <c r="AD45" s="5">
        <v>0</v>
      </c>
      <c r="AE45" s="5">
        <v>0</v>
      </c>
      <c r="AF45" s="5">
        <f t="shared" si="1"/>
        <v>0</v>
      </c>
      <c r="AG45" s="5">
        <v>12</v>
      </c>
      <c r="AH45" s="5">
        <v>120</v>
      </c>
      <c r="AI45" s="5">
        <v>0</v>
      </c>
      <c r="AJ45" s="5">
        <v>0</v>
      </c>
      <c r="AK45" s="5">
        <v>100</v>
      </c>
      <c r="AL45" s="5">
        <v>0</v>
      </c>
    </row>
    <row r="46" spans="1:42" x14ac:dyDescent="0.55000000000000004">
      <c r="A46" s="19" t="s">
        <v>67</v>
      </c>
      <c r="B46" s="4">
        <v>42918</v>
      </c>
      <c r="C46" s="5" t="s">
        <v>12</v>
      </c>
      <c r="D46" s="5" t="s">
        <v>28</v>
      </c>
      <c r="E46" s="6" t="s">
        <v>5</v>
      </c>
      <c r="F46" s="6" t="s">
        <v>3</v>
      </c>
      <c r="G46" s="5">
        <v>45</v>
      </c>
      <c r="H46" s="5">
        <v>4</v>
      </c>
      <c r="I46" s="5">
        <v>6</v>
      </c>
      <c r="J46" s="5">
        <v>4</v>
      </c>
      <c r="K46" s="5">
        <v>3</v>
      </c>
      <c r="L46" s="6" t="s">
        <v>23</v>
      </c>
      <c r="M46" s="6" t="s">
        <v>259</v>
      </c>
      <c r="N46" s="5">
        <v>2</v>
      </c>
      <c r="O46" s="5">
        <v>-3.2</v>
      </c>
      <c r="P46" s="5">
        <v>0</v>
      </c>
      <c r="Q46" s="5">
        <v>75</v>
      </c>
      <c r="R46" s="5">
        <v>7.6</v>
      </c>
      <c r="S46" s="5">
        <v>1024.5999999999999</v>
      </c>
      <c r="T46" s="5">
        <v>59.6</v>
      </c>
      <c r="U46" s="6">
        <v>0.9145833333333333</v>
      </c>
      <c r="V46" s="6">
        <v>6.9444444444444441E-3</v>
      </c>
      <c r="W46" s="6">
        <f t="shared" si="0"/>
        <v>0.99791666666666667</v>
      </c>
      <c r="X46" s="6">
        <v>0.92575231481481479</v>
      </c>
      <c r="Y46" s="6">
        <v>0.93026620370370372</v>
      </c>
      <c r="Z46" s="5">
        <v>16</v>
      </c>
      <c r="AA46" s="5">
        <v>104</v>
      </c>
      <c r="AB46" s="5">
        <v>22</v>
      </c>
      <c r="AC46" s="5">
        <v>98</v>
      </c>
      <c r="AD46" s="5">
        <v>1.1026</v>
      </c>
      <c r="AE46" s="5">
        <v>0.59206666666666663</v>
      </c>
      <c r="AF46" s="5">
        <f t="shared" si="1"/>
        <v>1.6946666666666665</v>
      </c>
      <c r="AG46" s="5">
        <v>8.0943666666666658</v>
      </c>
      <c r="AH46" s="5">
        <v>118.30533333333334</v>
      </c>
      <c r="AI46" s="5">
        <v>19</v>
      </c>
      <c r="AJ46" s="5">
        <v>8</v>
      </c>
      <c r="AK46" s="5">
        <v>0</v>
      </c>
      <c r="AL46" s="5">
        <v>0</v>
      </c>
    </row>
    <row r="47" spans="1:42" x14ac:dyDescent="0.55000000000000004">
      <c r="A47" s="19" t="s">
        <v>68</v>
      </c>
      <c r="B47" s="4">
        <v>42918</v>
      </c>
      <c r="C47" s="5" t="s">
        <v>13</v>
      </c>
      <c r="D47" s="5" t="s">
        <v>27</v>
      </c>
      <c r="E47" s="6" t="s">
        <v>5</v>
      </c>
      <c r="F47" s="6" t="s">
        <v>3</v>
      </c>
      <c r="G47" s="5">
        <v>46</v>
      </c>
      <c r="H47" s="5">
        <v>2</v>
      </c>
      <c r="I47" s="5">
        <v>6</v>
      </c>
      <c r="J47" s="5">
        <v>4</v>
      </c>
      <c r="K47" s="5">
        <v>3</v>
      </c>
      <c r="L47" s="6" t="s">
        <v>23</v>
      </c>
      <c r="M47" s="6" t="s">
        <v>259</v>
      </c>
      <c r="N47" s="5">
        <v>2</v>
      </c>
      <c r="O47" s="5">
        <v>-3.2</v>
      </c>
      <c r="P47" s="5">
        <v>0</v>
      </c>
      <c r="Q47" s="5">
        <v>75</v>
      </c>
      <c r="R47" s="5">
        <v>7.6</v>
      </c>
      <c r="S47" s="5">
        <v>1024.5999999999999</v>
      </c>
      <c r="T47" s="5">
        <v>59.6</v>
      </c>
      <c r="U47" s="6">
        <v>0.91527777777777775</v>
      </c>
      <c r="V47" s="6">
        <v>7.6388888888888886E-3</v>
      </c>
      <c r="W47" s="6">
        <f t="shared" si="0"/>
        <v>0.99861111111111112</v>
      </c>
      <c r="X47" s="6" t="s">
        <v>4</v>
      </c>
      <c r="Y47" s="6" t="s">
        <v>4</v>
      </c>
      <c r="Z47" s="5">
        <v>120</v>
      </c>
      <c r="AA47" s="5">
        <v>0</v>
      </c>
      <c r="AB47" s="5">
        <v>120</v>
      </c>
      <c r="AC47" s="5">
        <v>0</v>
      </c>
      <c r="AD47" s="5">
        <v>0</v>
      </c>
      <c r="AE47" s="5">
        <v>0</v>
      </c>
      <c r="AF47" s="5">
        <f t="shared" si="1"/>
        <v>0</v>
      </c>
      <c r="AG47" s="5">
        <v>12</v>
      </c>
      <c r="AH47" s="5">
        <v>120</v>
      </c>
      <c r="AI47" s="5">
        <v>0</v>
      </c>
      <c r="AJ47" s="5">
        <v>0</v>
      </c>
      <c r="AK47" s="5">
        <v>100</v>
      </c>
      <c r="AL47" s="5">
        <v>0</v>
      </c>
    </row>
    <row r="48" spans="1:42" x14ac:dyDescent="0.55000000000000004">
      <c r="A48" s="19" t="s">
        <v>69</v>
      </c>
      <c r="B48" s="4">
        <v>42918</v>
      </c>
      <c r="C48" s="5" t="s">
        <v>14</v>
      </c>
      <c r="D48" s="5" t="s">
        <v>28</v>
      </c>
      <c r="E48" s="6" t="s">
        <v>5</v>
      </c>
      <c r="F48" s="6" t="s">
        <v>3</v>
      </c>
      <c r="G48" s="5">
        <v>47</v>
      </c>
      <c r="H48" s="5">
        <v>4</v>
      </c>
      <c r="I48" s="5">
        <v>6</v>
      </c>
      <c r="J48" s="5">
        <v>4</v>
      </c>
      <c r="K48" s="5">
        <v>3</v>
      </c>
      <c r="L48" s="6" t="s">
        <v>23</v>
      </c>
      <c r="M48" s="6" t="s">
        <v>259</v>
      </c>
      <c r="N48" s="5">
        <v>2</v>
      </c>
      <c r="O48" s="5">
        <v>-3.2</v>
      </c>
      <c r="P48" s="5">
        <v>0</v>
      </c>
      <c r="Q48" s="5">
        <v>75</v>
      </c>
      <c r="R48" s="5">
        <v>7.6</v>
      </c>
      <c r="S48" s="5">
        <v>1024.5999999999999</v>
      </c>
      <c r="T48" s="5">
        <v>59.6</v>
      </c>
      <c r="U48" s="6">
        <v>0.91666666666666663</v>
      </c>
      <c r="V48" s="6">
        <v>9.0277777777777769E-3</v>
      </c>
      <c r="W48" s="6">
        <f t="shared" si="0"/>
        <v>1</v>
      </c>
      <c r="X48" s="6">
        <v>0.96447916666666667</v>
      </c>
      <c r="Y48" s="6">
        <v>0.97553240740740732</v>
      </c>
      <c r="Z48" s="5">
        <v>68</v>
      </c>
      <c r="AA48" s="5">
        <v>52</v>
      </c>
      <c r="AB48" s="5">
        <v>84</v>
      </c>
      <c r="AC48" s="5">
        <v>36</v>
      </c>
      <c r="AD48" s="5">
        <v>0.66788333333333338</v>
      </c>
      <c r="AE48" s="5">
        <v>0.65198333333333336</v>
      </c>
      <c r="AF48" s="5">
        <f t="shared" si="1"/>
        <v>1.3198666666666667</v>
      </c>
      <c r="AG48" s="5">
        <v>13.633483333333334</v>
      </c>
      <c r="AH48" s="5">
        <v>118.68013333333333</v>
      </c>
      <c r="AI48" s="5">
        <v>29</v>
      </c>
      <c r="AJ48" s="5">
        <v>7</v>
      </c>
      <c r="AK48" s="5">
        <v>0</v>
      </c>
      <c r="AL48" s="5">
        <v>0</v>
      </c>
    </row>
    <row r="49" spans="1:38" x14ac:dyDescent="0.55000000000000004">
      <c r="A49" s="19" t="s">
        <v>70</v>
      </c>
      <c r="B49" s="4">
        <v>42919</v>
      </c>
      <c r="C49" s="5" t="s">
        <v>15</v>
      </c>
      <c r="D49" s="5" t="s">
        <v>27</v>
      </c>
      <c r="E49" s="6" t="s">
        <v>5</v>
      </c>
      <c r="F49" s="6" t="s">
        <v>3</v>
      </c>
      <c r="G49" s="5">
        <v>48</v>
      </c>
      <c r="H49" s="5">
        <v>4</v>
      </c>
      <c r="I49" s="5">
        <v>4</v>
      </c>
      <c r="J49" s="5">
        <v>4</v>
      </c>
      <c r="K49" s="5">
        <v>4</v>
      </c>
      <c r="L49" s="6" t="s">
        <v>25</v>
      </c>
      <c r="M49" s="6" t="s">
        <v>26</v>
      </c>
      <c r="N49" s="5">
        <v>2</v>
      </c>
      <c r="O49" s="5">
        <v>8.1999999999999993</v>
      </c>
      <c r="P49" s="5">
        <v>0</v>
      </c>
      <c r="Q49" s="5">
        <v>92</v>
      </c>
      <c r="R49" s="5">
        <v>11.2</v>
      </c>
      <c r="S49" s="5">
        <v>1014.7</v>
      </c>
      <c r="T49" s="5">
        <v>69</v>
      </c>
      <c r="U49" s="6">
        <v>0.91736111111111107</v>
      </c>
      <c r="V49" s="6">
        <v>9.7222222222222224E-3</v>
      </c>
      <c r="W49" s="6">
        <f t="shared" si="0"/>
        <v>1.0006944444444443</v>
      </c>
      <c r="X49" s="6">
        <v>0.92825231481481485</v>
      </c>
      <c r="Y49" s="6">
        <v>0.94447916666666665</v>
      </c>
      <c r="Z49" s="5">
        <v>15</v>
      </c>
      <c r="AA49" s="5">
        <v>105</v>
      </c>
      <c r="AB49" s="5">
        <v>39</v>
      </c>
      <c r="AC49" s="5">
        <v>81</v>
      </c>
      <c r="AD49" s="5">
        <v>1.1156333333333335</v>
      </c>
      <c r="AE49" s="5">
        <v>0.35433333333333333</v>
      </c>
      <c r="AF49" s="5">
        <f t="shared" si="1"/>
        <v>1.4699666666666669</v>
      </c>
      <c r="AG49" s="5">
        <v>8.8394999999999992</v>
      </c>
      <c r="AH49" s="5">
        <v>118.53003333333334</v>
      </c>
      <c r="AI49" s="5">
        <v>20</v>
      </c>
      <c r="AJ49" s="5">
        <v>9</v>
      </c>
      <c r="AK49" s="5">
        <v>0</v>
      </c>
      <c r="AL49" s="5">
        <v>0</v>
      </c>
    </row>
    <row r="50" spans="1:38" x14ac:dyDescent="0.55000000000000004">
      <c r="A50" s="19" t="s">
        <v>71</v>
      </c>
      <c r="B50" s="4">
        <v>42919</v>
      </c>
      <c r="C50" s="5" t="s">
        <v>16</v>
      </c>
      <c r="D50" s="5" t="s">
        <v>27</v>
      </c>
      <c r="E50" s="6" t="s">
        <v>5</v>
      </c>
      <c r="F50" s="6" t="s">
        <v>3</v>
      </c>
      <c r="G50" s="5">
        <v>49</v>
      </c>
      <c r="H50" s="5">
        <v>4</v>
      </c>
      <c r="I50" s="5">
        <v>3</v>
      </c>
      <c r="J50" s="5">
        <v>4</v>
      </c>
      <c r="K50" s="5">
        <v>4</v>
      </c>
      <c r="L50" s="6" t="s">
        <v>25</v>
      </c>
      <c r="M50" s="6" t="s">
        <v>26</v>
      </c>
      <c r="N50" s="5">
        <v>2</v>
      </c>
      <c r="O50" s="5">
        <v>8.1999999999999993</v>
      </c>
      <c r="P50" s="5">
        <v>0</v>
      </c>
      <c r="Q50" s="5">
        <v>92</v>
      </c>
      <c r="R50" s="5">
        <v>11.2</v>
      </c>
      <c r="S50" s="5">
        <v>1014.7</v>
      </c>
      <c r="T50" s="5">
        <v>69</v>
      </c>
      <c r="U50" s="6">
        <v>0.91597222222222219</v>
      </c>
      <c r="V50" s="6">
        <v>8.3333333333333332E-3</v>
      </c>
      <c r="W50" s="6">
        <f t="shared" si="0"/>
        <v>0.99930555555555556</v>
      </c>
      <c r="X50" s="6">
        <v>0.95534722222222224</v>
      </c>
      <c r="Y50" s="6" t="s">
        <v>29</v>
      </c>
      <c r="Z50" s="5">
        <v>56</v>
      </c>
      <c r="AA50" s="5">
        <v>64</v>
      </c>
      <c r="AB50" s="5">
        <v>120</v>
      </c>
      <c r="AC50" s="5">
        <v>0</v>
      </c>
      <c r="AD50" s="5">
        <v>0.12755</v>
      </c>
      <c r="AE50" s="5">
        <v>0.59399999999999997</v>
      </c>
      <c r="AF50" s="5">
        <f t="shared" si="1"/>
        <v>0.72154999999999991</v>
      </c>
      <c r="AG50" s="5">
        <v>3.9128166666666666</v>
      </c>
      <c r="AH50" s="5">
        <v>119.27845000000001</v>
      </c>
      <c r="AI50" s="5">
        <v>9</v>
      </c>
      <c r="AJ50" s="5">
        <v>4</v>
      </c>
      <c r="AK50" s="5">
        <v>0</v>
      </c>
      <c r="AL50" s="5">
        <v>0</v>
      </c>
    </row>
    <row r="51" spans="1:38" x14ac:dyDescent="0.55000000000000004">
      <c r="A51" s="19" t="s">
        <v>72</v>
      </c>
      <c r="B51" s="4">
        <v>42925</v>
      </c>
      <c r="C51" s="5" t="s">
        <v>18</v>
      </c>
      <c r="D51" s="5" t="s">
        <v>27</v>
      </c>
      <c r="E51" s="6" t="s">
        <v>5</v>
      </c>
      <c r="F51" s="6" t="s">
        <v>20</v>
      </c>
      <c r="G51" s="5">
        <v>50</v>
      </c>
      <c r="H51" s="5">
        <v>4</v>
      </c>
      <c r="I51" s="5">
        <v>4</v>
      </c>
      <c r="J51" s="5">
        <v>4</v>
      </c>
      <c r="K51" s="5">
        <v>2</v>
      </c>
      <c r="L51" s="6" t="s">
        <v>26</v>
      </c>
      <c r="M51" s="6" t="s">
        <v>26</v>
      </c>
      <c r="N51" s="5">
        <v>2</v>
      </c>
      <c r="O51" s="5">
        <v>3.8</v>
      </c>
      <c r="P51" s="5">
        <v>0</v>
      </c>
      <c r="Q51" s="5">
        <v>83</v>
      </c>
      <c r="R51" s="5">
        <v>20.5</v>
      </c>
      <c r="S51" s="5">
        <v>1024.0999999999999</v>
      </c>
      <c r="T51" s="5">
        <v>100</v>
      </c>
      <c r="U51" s="6">
        <v>0.9243055555555556</v>
      </c>
      <c r="V51" s="6">
        <v>1.5972222222222221E-2</v>
      </c>
      <c r="W51" s="6">
        <f t="shared" si="0"/>
        <v>1.007638888888889</v>
      </c>
      <c r="X51" s="6">
        <v>0.92934027777777783</v>
      </c>
      <c r="Y51" s="6" t="s">
        <v>29</v>
      </c>
      <c r="Z51" s="5">
        <v>7</v>
      </c>
      <c r="AA51" s="5">
        <v>113</v>
      </c>
      <c r="AB51" s="5">
        <v>120</v>
      </c>
      <c r="AC51" s="5">
        <v>0</v>
      </c>
      <c r="AD51" s="5">
        <v>0.18466666666666667</v>
      </c>
      <c r="AE51" s="5">
        <v>0.18789999999999998</v>
      </c>
      <c r="AF51" s="5">
        <f t="shared" si="1"/>
        <v>0.37256666666666666</v>
      </c>
      <c r="AG51" s="5">
        <v>6.8439833333333331</v>
      </c>
      <c r="AH51" s="5">
        <v>119.62743333333333</v>
      </c>
      <c r="AI51" s="5">
        <v>14</v>
      </c>
      <c r="AJ51" s="5">
        <v>3</v>
      </c>
      <c r="AK51" s="5">
        <v>57.142857142857139</v>
      </c>
      <c r="AL51" s="5">
        <v>3</v>
      </c>
    </row>
    <row r="52" spans="1:38" x14ac:dyDescent="0.55000000000000004">
      <c r="A52" s="19" t="s">
        <v>73</v>
      </c>
      <c r="B52" s="4">
        <v>42903</v>
      </c>
      <c r="C52" s="5" t="s">
        <v>1</v>
      </c>
      <c r="D52" s="5" t="s">
        <v>27</v>
      </c>
      <c r="E52" s="6" t="s">
        <v>0</v>
      </c>
      <c r="F52" s="6" t="s">
        <v>3</v>
      </c>
      <c r="G52" s="5">
        <v>51</v>
      </c>
      <c r="H52" s="5">
        <v>5</v>
      </c>
      <c r="I52" s="5">
        <v>4</v>
      </c>
      <c r="J52" s="5">
        <v>5</v>
      </c>
      <c r="K52" s="5">
        <v>3</v>
      </c>
      <c r="L52" s="6" t="s">
        <v>26</v>
      </c>
      <c r="M52" s="6" t="s">
        <v>26</v>
      </c>
      <c r="N52" s="5">
        <v>1</v>
      </c>
      <c r="O52" s="5">
        <v>9.4</v>
      </c>
      <c r="P52" s="5">
        <v>0</v>
      </c>
      <c r="Q52" s="5">
        <v>88</v>
      </c>
      <c r="R52" s="5">
        <v>7.6</v>
      </c>
      <c r="S52" s="5">
        <v>1024.3</v>
      </c>
      <c r="T52" s="5">
        <v>54.8</v>
      </c>
      <c r="U52" s="6">
        <v>0.7583333333333333</v>
      </c>
      <c r="V52" s="6">
        <v>0.84444444444444444</v>
      </c>
      <c r="W52" s="6">
        <f t="shared" si="0"/>
        <v>0.84166666666666667</v>
      </c>
      <c r="X52" s="6">
        <v>0.76322916666666663</v>
      </c>
      <c r="Y52" s="6">
        <v>0.77105324074074078</v>
      </c>
      <c r="Z52" s="5">
        <v>7</v>
      </c>
      <c r="AA52" s="5">
        <v>113</v>
      </c>
      <c r="AB52" s="5">
        <v>18</v>
      </c>
      <c r="AC52" s="5">
        <v>102</v>
      </c>
      <c r="AD52" s="5">
        <v>1.3279166666666666</v>
      </c>
      <c r="AE52" s="5">
        <v>0.49991666666666668</v>
      </c>
      <c r="AF52" s="5">
        <f t="shared" si="1"/>
        <v>1.8278333333333334</v>
      </c>
      <c r="AG52" s="5">
        <v>2.8070999999999997</v>
      </c>
      <c r="AH52" s="5">
        <v>118.17216666666667</v>
      </c>
      <c r="AI52" s="5">
        <v>9</v>
      </c>
      <c r="AJ52" s="5">
        <v>4</v>
      </c>
      <c r="AK52" s="5">
        <v>0</v>
      </c>
      <c r="AL52" s="5">
        <v>2</v>
      </c>
    </row>
    <row r="53" spans="1:38" x14ac:dyDescent="0.55000000000000004">
      <c r="A53" s="19" t="s">
        <v>74</v>
      </c>
      <c r="B53" s="4">
        <v>42906</v>
      </c>
      <c r="C53" s="5" t="s">
        <v>6</v>
      </c>
      <c r="D53" s="5" t="s">
        <v>28</v>
      </c>
      <c r="E53" s="6" t="s">
        <v>0</v>
      </c>
      <c r="F53" s="6" t="s">
        <v>19</v>
      </c>
      <c r="G53" s="5">
        <v>52</v>
      </c>
      <c r="H53" s="5">
        <v>5</v>
      </c>
      <c r="I53" s="5">
        <v>7</v>
      </c>
      <c r="J53" s="5">
        <v>5</v>
      </c>
      <c r="K53" s="5">
        <v>6</v>
      </c>
      <c r="L53" s="6" t="s">
        <v>23</v>
      </c>
      <c r="M53" s="6" t="s">
        <v>259</v>
      </c>
      <c r="N53" s="5">
        <v>1</v>
      </c>
      <c r="O53" s="5">
        <v>5.6</v>
      </c>
      <c r="P53" s="5">
        <v>0</v>
      </c>
      <c r="Q53" s="5">
        <v>91</v>
      </c>
      <c r="R53" s="5">
        <v>7.6</v>
      </c>
      <c r="S53" s="5">
        <v>1026.5</v>
      </c>
      <c r="T53" s="5">
        <v>23.1</v>
      </c>
      <c r="U53" s="6">
        <v>0.74930555555555556</v>
      </c>
      <c r="V53" s="6">
        <v>0.84375</v>
      </c>
      <c r="W53" s="6">
        <f t="shared" si="0"/>
        <v>0.83263888888888893</v>
      </c>
      <c r="X53" s="6">
        <v>0.77871527777777771</v>
      </c>
      <c r="Y53" s="6">
        <v>0.7860300925925926</v>
      </c>
      <c r="Z53" s="5">
        <v>42</v>
      </c>
      <c r="AA53" s="5">
        <v>78</v>
      </c>
      <c r="AB53" s="5">
        <v>52</v>
      </c>
      <c r="AC53" s="5">
        <v>68</v>
      </c>
      <c r="AD53" s="5">
        <v>0.65844999999999998</v>
      </c>
      <c r="AE53" s="5">
        <v>7.8383333333333333E-2</v>
      </c>
      <c r="AF53" s="5">
        <f t="shared" si="1"/>
        <v>0.73683333333333334</v>
      </c>
      <c r="AG53" s="5">
        <v>13.177066666666667</v>
      </c>
      <c r="AH53" s="5">
        <v>119.26316666666666</v>
      </c>
      <c r="AI53" s="5">
        <v>27</v>
      </c>
      <c r="AJ53" s="5">
        <v>14</v>
      </c>
      <c r="AK53" s="5">
        <v>0</v>
      </c>
      <c r="AL53" s="5">
        <v>0</v>
      </c>
    </row>
    <row r="54" spans="1:38" x14ac:dyDescent="0.55000000000000004">
      <c r="A54" s="19" t="s">
        <v>75</v>
      </c>
      <c r="B54" s="4">
        <v>42903</v>
      </c>
      <c r="C54" s="5" t="s">
        <v>7</v>
      </c>
      <c r="D54" s="5" t="s">
        <v>28</v>
      </c>
      <c r="E54" s="6" t="s">
        <v>0</v>
      </c>
      <c r="F54" s="6" t="s">
        <v>3</v>
      </c>
      <c r="G54" s="5">
        <v>53</v>
      </c>
      <c r="H54" s="5">
        <v>5</v>
      </c>
      <c r="I54" s="5">
        <v>4</v>
      </c>
      <c r="J54" s="5">
        <v>5</v>
      </c>
      <c r="K54" s="5">
        <v>3</v>
      </c>
      <c r="L54" s="6" t="s">
        <v>26</v>
      </c>
      <c r="M54" s="6" t="s">
        <v>26</v>
      </c>
      <c r="N54" s="5">
        <v>1</v>
      </c>
      <c r="O54" s="5">
        <v>9.4</v>
      </c>
      <c r="P54" s="5">
        <v>0</v>
      </c>
      <c r="Q54" s="5">
        <v>88</v>
      </c>
      <c r="R54" s="5">
        <v>7.6</v>
      </c>
      <c r="S54" s="5">
        <v>1024.3</v>
      </c>
      <c r="T54" s="5">
        <v>54.8</v>
      </c>
      <c r="U54" s="6">
        <v>0.75902777777777775</v>
      </c>
      <c r="V54" s="6">
        <v>0.84513888888888899</v>
      </c>
      <c r="W54" s="6">
        <f t="shared" si="0"/>
        <v>0.84236111111111112</v>
      </c>
      <c r="X54" s="6">
        <v>0.76515046296296296</v>
      </c>
      <c r="Y54" s="6">
        <v>0.76719907407407406</v>
      </c>
      <c r="Z54" s="5">
        <v>8</v>
      </c>
      <c r="AA54" s="5">
        <v>112</v>
      </c>
      <c r="AB54" s="5">
        <v>11</v>
      </c>
      <c r="AC54" s="5">
        <v>109</v>
      </c>
      <c r="AD54" s="5">
        <v>3.2742999999999998</v>
      </c>
      <c r="AE54" s="5">
        <v>2.2580166666666668</v>
      </c>
      <c r="AF54" s="5">
        <f t="shared" si="1"/>
        <v>5.5323166666666665</v>
      </c>
      <c r="AG54" s="5">
        <v>24.3628</v>
      </c>
      <c r="AH54" s="5">
        <v>114.46768333333333</v>
      </c>
      <c r="AI54" s="5">
        <v>58</v>
      </c>
      <c r="AJ54" s="5">
        <v>21</v>
      </c>
      <c r="AK54" s="5">
        <v>32.142857142857146</v>
      </c>
      <c r="AL54" s="5">
        <v>0</v>
      </c>
    </row>
    <row r="55" spans="1:38" x14ac:dyDescent="0.55000000000000004">
      <c r="A55" s="19" t="s">
        <v>228</v>
      </c>
      <c r="B55" s="4">
        <v>42903</v>
      </c>
      <c r="C55" s="5" t="s">
        <v>8</v>
      </c>
      <c r="D55" s="5" t="s">
        <v>27</v>
      </c>
      <c r="E55" s="6" t="s">
        <v>0</v>
      </c>
      <c r="F55" s="6" t="s">
        <v>3</v>
      </c>
      <c r="G55" s="5">
        <v>54</v>
      </c>
      <c r="H55" s="5">
        <v>5</v>
      </c>
      <c r="I55" s="5">
        <v>4</v>
      </c>
      <c r="J55" s="5">
        <v>5</v>
      </c>
      <c r="K55" s="5">
        <v>3</v>
      </c>
      <c r="L55" s="6" t="s">
        <v>26</v>
      </c>
      <c r="M55" s="6" t="s">
        <v>26</v>
      </c>
      <c r="N55" s="5">
        <v>1</v>
      </c>
      <c r="O55" s="5">
        <v>9.4</v>
      </c>
      <c r="P55" s="5">
        <v>0</v>
      </c>
      <c r="Q55" s="5">
        <v>88</v>
      </c>
      <c r="R55" s="5">
        <v>7.6</v>
      </c>
      <c r="S55" s="5">
        <v>1024.3</v>
      </c>
      <c r="T55" s="5">
        <v>54.8</v>
      </c>
      <c r="U55" s="6">
        <v>0.75902777777777775</v>
      </c>
      <c r="V55" s="6">
        <v>0.84513888888888899</v>
      </c>
      <c r="W55" s="6">
        <f t="shared" si="0"/>
        <v>0.84236111111111112</v>
      </c>
      <c r="X55" s="6">
        <v>0.7677546296296297</v>
      </c>
      <c r="Y55" s="6">
        <v>0.77802083333333327</v>
      </c>
      <c r="Z55" s="5">
        <v>12</v>
      </c>
      <c r="AA55" s="5">
        <v>108</v>
      </c>
      <c r="AB55" s="5">
        <v>27</v>
      </c>
      <c r="AC55" s="5">
        <v>93</v>
      </c>
      <c r="AD55" s="5">
        <v>2.4708833333333331</v>
      </c>
      <c r="AE55" s="5">
        <v>1.016</v>
      </c>
      <c r="AF55" s="5">
        <f t="shared" si="1"/>
        <v>3.4868833333333331</v>
      </c>
      <c r="AG55" s="5">
        <v>17.65056666666667</v>
      </c>
      <c r="AH55" s="5">
        <v>116.51311666666666</v>
      </c>
      <c r="AI55" s="5">
        <v>41</v>
      </c>
      <c r="AJ55" s="5">
        <v>16</v>
      </c>
      <c r="AK55" s="5">
        <v>0</v>
      </c>
      <c r="AL55" s="5">
        <v>3</v>
      </c>
    </row>
    <row r="56" spans="1:38" x14ac:dyDescent="0.55000000000000004">
      <c r="A56" s="19" t="s">
        <v>242</v>
      </c>
      <c r="B56" s="4">
        <v>42903</v>
      </c>
      <c r="C56" s="5" t="s">
        <v>9</v>
      </c>
      <c r="D56" s="5" t="s">
        <v>28</v>
      </c>
      <c r="E56" s="6" t="s">
        <v>0</v>
      </c>
      <c r="F56" s="6" t="s">
        <v>3</v>
      </c>
      <c r="G56" s="5">
        <v>55</v>
      </c>
      <c r="H56" s="5">
        <v>3</v>
      </c>
      <c r="I56" s="5">
        <v>4</v>
      </c>
      <c r="J56" s="5">
        <v>5</v>
      </c>
      <c r="K56" s="5">
        <v>3</v>
      </c>
      <c r="L56" s="6" t="s">
        <v>26</v>
      </c>
      <c r="M56" s="6" t="s">
        <v>26</v>
      </c>
      <c r="N56" s="5">
        <v>1</v>
      </c>
      <c r="O56" s="5">
        <v>9.4</v>
      </c>
      <c r="P56" s="5">
        <v>0</v>
      </c>
      <c r="Q56" s="5">
        <v>88</v>
      </c>
      <c r="R56" s="5">
        <v>7.6</v>
      </c>
      <c r="S56" s="5">
        <v>1024.3</v>
      </c>
      <c r="T56" s="5">
        <v>54.8</v>
      </c>
      <c r="U56" s="6">
        <v>0.75902777777777775</v>
      </c>
      <c r="V56" s="6">
        <v>0.84583333333333333</v>
      </c>
      <c r="W56" s="6">
        <f t="shared" si="0"/>
        <v>0.84236111111111112</v>
      </c>
      <c r="X56" s="6">
        <v>0.76484953703703706</v>
      </c>
      <c r="Y56" s="6">
        <v>0.76667824074074076</v>
      </c>
      <c r="Z56" s="5">
        <v>8</v>
      </c>
      <c r="AA56" s="5">
        <v>112</v>
      </c>
      <c r="AB56" s="5">
        <v>11</v>
      </c>
      <c r="AC56" s="5">
        <v>109</v>
      </c>
      <c r="AD56" s="5">
        <v>9.3718166666666658</v>
      </c>
      <c r="AE56" s="5">
        <v>1.5879333333333332</v>
      </c>
      <c r="AF56" s="5">
        <f t="shared" si="1"/>
        <v>10.95975</v>
      </c>
      <c r="AG56" s="5">
        <v>78.216366666666673</v>
      </c>
      <c r="AH56" s="5">
        <v>109.04025</v>
      </c>
      <c r="AI56" s="5">
        <v>173</v>
      </c>
      <c r="AJ56" s="5">
        <v>75</v>
      </c>
      <c r="AK56" s="5">
        <v>0</v>
      </c>
      <c r="AL56" s="5">
        <v>2</v>
      </c>
    </row>
    <row r="57" spans="1:38" x14ac:dyDescent="0.55000000000000004">
      <c r="A57" s="19" t="s">
        <v>200</v>
      </c>
      <c r="B57" s="4">
        <v>42906</v>
      </c>
      <c r="C57" s="5" t="s">
        <v>10</v>
      </c>
      <c r="D57" s="5" t="s">
        <v>27</v>
      </c>
      <c r="E57" s="6" t="s">
        <v>0</v>
      </c>
      <c r="F57" s="6" t="s">
        <v>19</v>
      </c>
      <c r="G57" s="5">
        <v>56</v>
      </c>
      <c r="H57" s="5">
        <v>5</v>
      </c>
      <c r="I57" s="5">
        <v>7</v>
      </c>
      <c r="J57" s="5">
        <v>5</v>
      </c>
      <c r="K57" s="5">
        <v>6</v>
      </c>
      <c r="L57" s="6" t="s">
        <v>23</v>
      </c>
      <c r="M57" s="6" t="s">
        <v>259</v>
      </c>
      <c r="N57" s="5">
        <v>1</v>
      </c>
      <c r="O57" s="5">
        <v>5.6</v>
      </c>
      <c r="P57" s="5">
        <v>0</v>
      </c>
      <c r="Q57" s="5">
        <v>91</v>
      </c>
      <c r="R57" s="5">
        <v>7.6</v>
      </c>
      <c r="S57" s="5">
        <v>1026.5</v>
      </c>
      <c r="T57" s="5">
        <v>23.1</v>
      </c>
      <c r="U57" s="6">
        <v>0.75208333333333333</v>
      </c>
      <c r="V57" s="6">
        <v>0.84583333333333333</v>
      </c>
      <c r="W57" s="6">
        <f t="shared" si="0"/>
        <v>0.8354166666666667</v>
      </c>
      <c r="X57" s="6">
        <v>0.75388888888888894</v>
      </c>
      <c r="Y57" s="6">
        <v>0.75495370370370374</v>
      </c>
      <c r="Z57" s="5">
        <v>2</v>
      </c>
      <c r="AA57" s="5">
        <v>118</v>
      </c>
      <c r="AB57" s="5">
        <v>4</v>
      </c>
      <c r="AC57" s="5">
        <v>116</v>
      </c>
      <c r="AD57" s="5">
        <v>11.601133333333333</v>
      </c>
      <c r="AE57" s="5">
        <v>3.0715833333333333</v>
      </c>
      <c r="AF57" s="5">
        <f t="shared" si="1"/>
        <v>14.672716666666666</v>
      </c>
      <c r="AG57" s="5">
        <v>91.000749999999996</v>
      </c>
      <c r="AH57" s="5">
        <v>105.32728333333333</v>
      </c>
      <c r="AI57" s="5">
        <v>205</v>
      </c>
      <c r="AJ57" s="5">
        <v>82</v>
      </c>
      <c r="AK57" s="5">
        <v>0</v>
      </c>
      <c r="AL57" s="5">
        <v>3</v>
      </c>
    </row>
    <row r="58" spans="1:38" x14ac:dyDescent="0.55000000000000004">
      <c r="A58" s="19" t="s">
        <v>76</v>
      </c>
      <c r="B58" s="4">
        <v>42919</v>
      </c>
      <c r="C58" s="5" t="s">
        <v>11</v>
      </c>
      <c r="D58" s="5" t="s">
        <v>27</v>
      </c>
      <c r="E58" s="6" t="s">
        <v>5</v>
      </c>
      <c r="F58" s="6" t="s">
        <v>3</v>
      </c>
      <c r="G58" s="5">
        <v>57</v>
      </c>
      <c r="H58" s="5">
        <v>5</v>
      </c>
      <c r="I58" s="5">
        <v>7</v>
      </c>
      <c r="J58" s="5">
        <v>5</v>
      </c>
      <c r="K58" s="5">
        <v>4</v>
      </c>
      <c r="L58" s="6" t="s">
        <v>24</v>
      </c>
      <c r="M58" s="6" t="s">
        <v>260</v>
      </c>
      <c r="N58" s="5">
        <v>1</v>
      </c>
      <c r="O58" s="5">
        <v>7.3</v>
      </c>
      <c r="P58" s="5">
        <v>0</v>
      </c>
      <c r="Q58" s="5">
        <v>82</v>
      </c>
      <c r="R58" s="5">
        <v>0</v>
      </c>
      <c r="S58" s="5">
        <v>1014.7</v>
      </c>
      <c r="T58" s="5">
        <v>69</v>
      </c>
      <c r="U58" s="6">
        <v>0.74791666666666667</v>
      </c>
      <c r="V58" s="6">
        <v>0.84375</v>
      </c>
      <c r="W58" s="6">
        <f t="shared" si="0"/>
        <v>0.83125000000000004</v>
      </c>
      <c r="X58" s="6">
        <v>0.75817129629629632</v>
      </c>
      <c r="Y58" s="6" t="s">
        <v>29</v>
      </c>
      <c r="Z58" s="5">
        <v>14</v>
      </c>
      <c r="AA58" s="5">
        <v>106</v>
      </c>
      <c r="AB58" s="5">
        <v>120</v>
      </c>
      <c r="AC58" s="5">
        <v>0</v>
      </c>
      <c r="AD58" s="5">
        <v>0.32483333333333331</v>
      </c>
      <c r="AE58" s="5">
        <v>0.78701666666666659</v>
      </c>
      <c r="AF58" s="5">
        <f t="shared" si="1"/>
        <v>1.11185</v>
      </c>
      <c r="AG58" s="5">
        <v>0.94428333333333325</v>
      </c>
      <c r="AH58" s="5">
        <v>118.88815</v>
      </c>
      <c r="AI58" s="5">
        <v>4</v>
      </c>
      <c r="AJ58" s="5">
        <v>0</v>
      </c>
      <c r="AK58" s="5">
        <v>100</v>
      </c>
      <c r="AL58" s="5">
        <v>0</v>
      </c>
    </row>
    <row r="59" spans="1:38" x14ac:dyDescent="0.55000000000000004">
      <c r="A59" s="19" t="s">
        <v>77</v>
      </c>
      <c r="B59" s="4">
        <v>42919</v>
      </c>
      <c r="C59" s="5" t="s">
        <v>12</v>
      </c>
      <c r="D59" s="5" t="s">
        <v>28</v>
      </c>
      <c r="E59" s="6" t="s">
        <v>5</v>
      </c>
      <c r="F59" s="6" t="s">
        <v>3</v>
      </c>
      <c r="G59" s="5">
        <v>58</v>
      </c>
      <c r="H59" s="5">
        <v>5</v>
      </c>
      <c r="I59" s="5">
        <v>7</v>
      </c>
      <c r="J59" s="5">
        <v>5</v>
      </c>
      <c r="K59" s="5">
        <v>4</v>
      </c>
      <c r="L59" s="6" t="s">
        <v>24</v>
      </c>
      <c r="M59" s="6" t="s">
        <v>260</v>
      </c>
      <c r="N59" s="5">
        <v>1</v>
      </c>
      <c r="O59" s="5">
        <v>7.3</v>
      </c>
      <c r="P59" s="5">
        <v>0</v>
      </c>
      <c r="Q59" s="5">
        <v>82</v>
      </c>
      <c r="R59" s="5">
        <v>0</v>
      </c>
      <c r="S59" s="5">
        <v>1014.7</v>
      </c>
      <c r="T59" s="5">
        <v>69</v>
      </c>
      <c r="U59" s="6">
        <v>0.74861111111111112</v>
      </c>
      <c r="V59" s="6">
        <v>0.84444444444444444</v>
      </c>
      <c r="W59" s="6">
        <f t="shared" si="0"/>
        <v>0.83194444444444449</v>
      </c>
      <c r="X59" s="6">
        <v>0.75839120370370372</v>
      </c>
      <c r="Y59" s="6">
        <v>0.76597222222222217</v>
      </c>
      <c r="Z59" s="5">
        <v>14</v>
      </c>
      <c r="AA59" s="5">
        <v>106</v>
      </c>
      <c r="AB59" s="5">
        <v>25</v>
      </c>
      <c r="AC59" s="5">
        <v>95</v>
      </c>
      <c r="AD59" s="5">
        <v>2.7542666666666666</v>
      </c>
      <c r="AE59" s="5">
        <v>3.3984166666666669</v>
      </c>
      <c r="AF59" s="5">
        <f t="shared" si="1"/>
        <v>6.1526833333333339</v>
      </c>
      <c r="AG59" s="5">
        <v>22.195</v>
      </c>
      <c r="AH59" s="5">
        <v>113.84731666666667</v>
      </c>
      <c r="AI59" s="5">
        <v>55</v>
      </c>
      <c r="AJ59" s="5">
        <v>19</v>
      </c>
      <c r="AK59" s="5">
        <v>0</v>
      </c>
      <c r="AL59" s="5">
        <v>0</v>
      </c>
    </row>
    <row r="60" spans="1:38" x14ac:dyDescent="0.55000000000000004">
      <c r="A60" s="19" t="s">
        <v>78</v>
      </c>
      <c r="B60" s="4">
        <v>42919</v>
      </c>
      <c r="C60" s="5" t="s">
        <v>13</v>
      </c>
      <c r="D60" s="5" t="s">
        <v>27</v>
      </c>
      <c r="E60" s="6" t="s">
        <v>5</v>
      </c>
      <c r="F60" s="6" t="s">
        <v>3</v>
      </c>
      <c r="G60" s="5">
        <v>59</v>
      </c>
      <c r="H60" s="5">
        <v>3</v>
      </c>
      <c r="I60" s="5">
        <v>7</v>
      </c>
      <c r="J60" s="5">
        <v>5</v>
      </c>
      <c r="K60" s="5">
        <v>4</v>
      </c>
      <c r="L60" s="6" t="s">
        <v>24</v>
      </c>
      <c r="M60" s="6" t="s">
        <v>260</v>
      </c>
      <c r="N60" s="5">
        <v>1</v>
      </c>
      <c r="O60" s="5">
        <v>7.3</v>
      </c>
      <c r="P60" s="5">
        <v>0</v>
      </c>
      <c r="Q60" s="5">
        <v>82</v>
      </c>
      <c r="R60" s="5">
        <v>0</v>
      </c>
      <c r="S60" s="5">
        <v>1014.7</v>
      </c>
      <c r="T60" s="5">
        <v>69</v>
      </c>
      <c r="U60" s="6">
        <v>0.74930555555555556</v>
      </c>
      <c r="V60" s="6">
        <v>0.84513888888888888</v>
      </c>
      <c r="W60" s="6">
        <f t="shared" si="0"/>
        <v>0.83263888888888893</v>
      </c>
      <c r="X60" s="6">
        <v>0.75363425925925931</v>
      </c>
      <c r="Y60" s="6">
        <v>0.75363425925925931</v>
      </c>
      <c r="Z60" s="5">
        <v>6</v>
      </c>
      <c r="AA60" s="5">
        <v>114</v>
      </c>
      <c r="AB60" s="5">
        <v>6</v>
      </c>
      <c r="AC60" s="5">
        <v>114</v>
      </c>
      <c r="AD60" s="5">
        <v>0.86051666666666671</v>
      </c>
      <c r="AE60" s="5">
        <v>0.66118333333333335</v>
      </c>
      <c r="AF60" s="5">
        <f t="shared" si="1"/>
        <v>1.5217000000000001</v>
      </c>
      <c r="AG60" s="5">
        <v>3.6281000000000003</v>
      </c>
      <c r="AH60" s="5">
        <v>118.4783</v>
      </c>
      <c r="AI60" s="5">
        <v>10</v>
      </c>
      <c r="AJ60" s="5">
        <v>6</v>
      </c>
      <c r="AK60" s="5">
        <v>0</v>
      </c>
      <c r="AL60" s="5">
        <v>0</v>
      </c>
    </row>
    <row r="61" spans="1:38" x14ac:dyDescent="0.55000000000000004">
      <c r="A61" s="19" t="s">
        <v>79</v>
      </c>
      <c r="B61" s="4">
        <v>42919</v>
      </c>
      <c r="C61" s="5" t="s">
        <v>14</v>
      </c>
      <c r="D61" s="5" t="s">
        <v>28</v>
      </c>
      <c r="E61" s="6" t="s">
        <v>5</v>
      </c>
      <c r="F61" s="6" t="s">
        <v>3</v>
      </c>
      <c r="G61" s="5">
        <v>60</v>
      </c>
      <c r="H61" s="5">
        <v>5</v>
      </c>
      <c r="I61" s="5">
        <v>7</v>
      </c>
      <c r="J61" s="5">
        <v>5</v>
      </c>
      <c r="K61" s="5">
        <v>4</v>
      </c>
      <c r="L61" s="6" t="s">
        <v>24</v>
      </c>
      <c r="M61" s="6" t="s">
        <v>260</v>
      </c>
      <c r="N61" s="5">
        <v>1</v>
      </c>
      <c r="O61" s="5">
        <v>7.3</v>
      </c>
      <c r="P61" s="5">
        <v>0</v>
      </c>
      <c r="Q61" s="5">
        <v>82</v>
      </c>
      <c r="R61" s="5">
        <v>0</v>
      </c>
      <c r="S61" s="5">
        <v>1014.7</v>
      </c>
      <c r="T61" s="5">
        <v>69</v>
      </c>
      <c r="U61" s="6">
        <v>0.75069444444444444</v>
      </c>
      <c r="V61" s="6">
        <v>0.84583333333333333</v>
      </c>
      <c r="W61" s="6">
        <f t="shared" si="0"/>
        <v>0.83402777777777781</v>
      </c>
      <c r="X61" s="6">
        <v>0.8131828703703704</v>
      </c>
      <c r="Y61" s="6">
        <v>0.81931712962962966</v>
      </c>
      <c r="Z61" s="5">
        <v>89</v>
      </c>
      <c r="AA61" s="5">
        <v>31</v>
      </c>
      <c r="AB61" s="5">
        <v>98</v>
      </c>
      <c r="AC61" s="5">
        <v>22</v>
      </c>
      <c r="AD61" s="5">
        <v>1.0739166666666666</v>
      </c>
      <c r="AE61" s="5">
        <v>2.0440166666666668</v>
      </c>
      <c r="AF61" s="5">
        <f t="shared" si="1"/>
        <v>3.1179333333333332</v>
      </c>
      <c r="AG61" s="5">
        <v>11.316416666666667</v>
      </c>
      <c r="AH61" s="5">
        <v>116.88206666666667</v>
      </c>
      <c r="AI61" s="5">
        <v>28</v>
      </c>
      <c r="AJ61" s="5">
        <v>11</v>
      </c>
      <c r="AK61" s="5">
        <v>0</v>
      </c>
      <c r="AL61" s="5">
        <v>0</v>
      </c>
    </row>
    <row r="62" spans="1:38" x14ac:dyDescent="0.55000000000000004">
      <c r="A62" s="19" t="s">
        <v>80</v>
      </c>
      <c r="B62" s="4">
        <v>42920</v>
      </c>
      <c r="C62" s="5" t="s">
        <v>15</v>
      </c>
      <c r="D62" s="5" t="s">
        <v>27</v>
      </c>
      <c r="E62" s="6" t="s">
        <v>5</v>
      </c>
      <c r="F62" s="6" t="s">
        <v>3</v>
      </c>
      <c r="G62" s="5">
        <v>61</v>
      </c>
      <c r="H62" s="5">
        <v>5</v>
      </c>
      <c r="I62" s="5">
        <v>5</v>
      </c>
      <c r="J62" s="5">
        <v>5</v>
      </c>
      <c r="K62" s="5">
        <v>5</v>
      </c>
      <c r="L62" s="6" t="s">
        <v>26</v>
      </c>
      <c r="M62" s="6" t="s">
        <v>26</v>
      </c>
      <c r="N62" s="5">
        <v>1</v>
      </c>
      <c r="O62" s="5">
        <v>8.6999999999999993</v>
      </c>
      <c r="P62" s="5">
        <v>0</v>
      </c>
      <c r="Q62" s="5">
        <v>80</v>
      </c>
      <c r="R62" s="5">
        <v>31.3</v>
      </c>
      <c r="S62" s="5">
        <v>1013.6</v>
      </c>
      <c r="T62" s="5">
        <v>77.400000000000006</v>
      </c>
      <c r="U62" s="6">
        <v>0.74722222222222223</v>
      </c>
      <c r="V62" s="6">
        <v>0.83750000000000002</v>
      </c>
      <c r="W62" s="6">
        <f t="shared" si="0"/>
        <v>0.8305555555555556</v>
      </c>
      <c r="X62" s="6">
        <v>0.7618287037037037</v>
      </c>
      <c r="Y62" s="6" t="s">
        <v>29</v>
      </c>
      <c r="Z62" s="5">
        <v>21</v>
      </c>
      <c r="AA62" s="5">
        <v>99</v>
      </c>
      <c r="AB62" s="5">
        <v>120</v>
      </c>
      <c r="AC62" s="5">
        <v>0</v>
      </c>
      <c r="AD62" s="5">
        <v>0.38600000000000001</v>
      </c>
      <c r="AE62" s="5">
        <v>1.0176833333333333</v>
      </c>
      <c r="AF62" s="5">
        <f t="shared" si="1"/>
        <v>1.4036833333333334</v>
      </c>
      <c r="AG62" s="5">
        <v>7.8764666666666674</v>
      </c>
      <c r="AH62" s="5">
        <v>118.59631666666667</v>
      </c>
      <c r="AI62" s="5">
        <v>18</v>
      </c>
      <c r="AJ62" s="5">
        <v>6</v>
      </c>
      <c r="AK62" s="5">
        <v>0</v>
      </c>
      <c r="AL62" s="5">
        <v>0</v>
      </c>
    </row>
    <row r="63" spans="1:38" x14ac:dyDescent="0.55000000000000004">
      <c r="A63" s="19" t="s">
        <v>81</v>
      </c>
      <c r="B63" s="4">
        <v>42920</v>
      </c>
      <c r="C63" s="5" t="s">
        <v>16</v>
      </c>
      <c r="D63" s="5" t="s">
        <v>27</v>
      </c>
      <c r="E63" s="6" t="s">
        <v>5</v>
      </c>
      <c r="F63" s="6" t="s">
        <v>3</v>
      </c>
      <c r="G63" s="5">
        <v>62</v>
      </c>
      <c r="H63" s="5">
        <v>5</v>
      </c>
      <c r="I63" s="5">
        <v>4</v>
      </c>
      <c r="J63" s="5">
        <v>5</v>
      </c>
      <c r="K63" s="5">
        <v>5</v>
      </c>
      <c r="L63" s="6" t="s">
        <v>26</v>
      </c>
      <c r="M63" s="6" t="s">
        <v>26</v>
      </c>
      <c r="N63" s="5">
        <v>1</v>
      </c>
      <c r="O63" s="5">
        <v>8.6999999999999993</v>
      </c>
      <c r="P63" s="5">
        <v>0</v>
      </c>
      <c r="Q63" s="5">
        <v>80</v>
      </c>
      <c r="R63" s="5">
        <v>31.3</v>
      </c>
      <c r="S63" s="5">
        <v>1013.6</v>
      </c>
      <c r="T63" s="5">
        <v>77.400000000000006</v>
      </c>
      <c r="U63" s="6">
        <v>0.74444444444444446</v>
      </c>
      <c r="V63" s="6">
        <v>0.83472222222222225</v>
      </c>
      <c r="W63" s="6">
        <f t="shared" si="0"/>
        <v>0.82777777777777783</v>
      </c>
      <c r="X63" s="6">
        <v>0.77640046296296295</v>
      </c>
      <c r="Y63" s="6" t="s">
        <v>29</v>
      </c>
      <c r="Z63" s="5">
        <v>46</v>
      </c>
      <c r="AA63" s="5">
        <v>74</v>
      </c>
      <c r="AB63" s="5">
        <v>120</v>
      </c>
      <c r="AC63" s="5">
        <v>0</v>
      </c>
      <c r="AD63" s="5">
        <v>0</v>
      </c>
      <c r="AE63" s="5">
        <v>0</v>
      </c>
      <c r="AF63" s="5">
        <f t="shared" si="1"/>
        <v>0</v>
      </c>
      <c r="AG63" s="5">
        <v>1.0276000000000001</v>
      </c>
      <c r="AH63" s="5">
        <v>120</v>
      </c>
      <c r="AI63" s="5">
        <v>2</v>
      </c>
      <c r="AJ63" s="5">
        <v>0</v>
      </c>
      <c r="AK63" s="5">
        <v>0</v>
      </c>
      <c r="AL63" s="5">
        <v>0</v>
      </c>
    </row>
    <row r="64" spans="1:38" x14ac:dyDescent="0.55000000000000004">
      <c r="A64" s="19" t="s">
        <v>82</v>
      </c>
      <c r="B64" s="4">
        <v>42926</v>
      </c>
      <c r="C64" s="5" t="s">
        <v>18</v>
      </c>
      <c r="D64" s="5" t="s">
        <v>27</v>
      </c>
      <c r="E64" s="6" t="s">
        <v>5</v>
      </c>
      <c r="F64" s="6" t="s">
        <v>3</v>
      </c>
      <c r="G64" s="5">
        <v>63</v>
      </c>
      <c r="H64" s="5">
        <v>5</v>
      </c>
      <c r="I64" s="5">
        <v>5</v>
      </c>
      <c r="J64" s="5">
        <v>5</v>
      </c>
      <c r="K64" s="5">
        <v>3</v>
      </c>
      <c r="L64" s="6" t="s">
        <v>26</v>
      </c>
      <c r="M64" s="6" t="s">
        <v>26</v>
      </c>
      <c r="N64" s="5">
        <v>1</v>
      </c>
      <c r="O64" s="5">
        <v>5.5</v>
      </c>
      <c r="P64" s="5">
        <v>0</v>
      </c>
      <c r="Q64" s="5">
        <v>71</v>
      </c>
      <c r="R64" s="5">
        <v>13</v>
      </c>
      <c r="S64" s="5">
        <v>1027.5</v>
      </c>
      <c r="T64" s="5">
        <v>99.4</v>
      </c>
      <c r="U64" s="6">
        <v>0.75</v>
      </c>
      <c r="V64" s="6">
        <v>0.84236111111111112</v>
      </c>
      <c r="W64" s="6">
        <f t="shared" si="0"/>
        <v>0.83333333333333337</v>
      </c>
      <c r="X64" s="6" t="s">
        <v>4</v>
      </c>
      <c r="Y64" s="6" t="s">
        <v>4</v>
      </c>
      <c r="Z64" s="5">
        <v>120</v>
      </c>
      <c r="AA64" s="5">
        <v>0</v>
      </c>
      <c r="AB64" s="5">
        <v>120</v>
      </c>
      <c r="AC64" s="5">
        <v>0</v>
      </c>
      <c r="AD64" s="5">
        <v>0</v>
      </c>
      <c r="AE64" s="5">
        <v>0</v>
      </c>
      <c r="AF64" s="5">
        <f t="shared" si="1"/>
        <v>0</v>
      </c>
      <c r="AG64" s="5">
        <v>12</v>
      </c>
      <c r="AH64" s="5">
        <v>120</v>
      </c>
      <c r="AI64" s="5">
        <v>0</v>
      </c>
      <c r="AJ64" s="5">
        <v>0</v>
      </c>
      <c r="AK64" s="5">
        <v>100</v>
      </c>
      <c r="AL64" s="5">
        <v>0</v>
      </c>
    </row>
    <row r="65" spans="1:38" x14ac:dyDescent="0.55000000000000004">
      <c r="A65" s="19" t="s">
        <v>83</v>
      </c>
      <c r="B65" s="4">
        <v>42903</v>
      </c>
      <c r="C65" s="5" t="s">
        <v>1</v>
      </c>
      <c r="D65" s="5" t="s">
        <v>27</v>
      </c>
      <c r="E65" s="6" t="s">
        <v>0</v>
      </c>
      <c r="F65" s="6" t="s">
        <v>3</v>
      </c>
      <c r="G65" s="5">
        <v>64</v>
      </c>
      <c r="H65" s="5">
        <v>6</v>
      </c>
      <c r="I65" s="5">
        <v>4</v>
      </c>
      <c r="J65" s="5">
        <v>6</v>
      </c>
      <c r="K65" s="5">
        <v>3</v>
      </c>
      <c r="L65" s="6" t="s">
        <v>23</v>
      </c>
      <c r="M65" s="6" t="s">
        <v>259</v>
      </c>
      <c r="N65" s="5">
        <v>2</v>
      </c>
      <c r="O65" s="5">
        <v>7.8</v>
      </c>
      <c r="P65" s="5">
        <v>0</v>
      </c>
      <c r="Q65" s="5">
        <v>94</v>
      </c>
      <c r="R65" s="5">
        <v>1.8</v>
      </c>
      <c r="S65" s="5">
        <v>1025.4000000000001</v>
      </c>
      <c r="T65" s="5">
        <v>54.8</v>
      </c>
      <c r="U65" s="6">
        <v>0.91666666666666663</v>
      </c>
      <c r="V65" s="6">
        <v>3.472222222222222E-3</v>
      </c>
      <c r="W65" s="6">
        <f t="shared" si="0"/>
        <v>1</v>
      </c>
      <c r="X65" s="6">
        <v>0.98166666666666658</v>
      </c>
      <c r="Y65" s="6">
        <v>0.99043981481481491</v>
      </c>
      <c r="Z65" s="5">
        <v>93</v>
      </c>
      <c r="AA65" s="5">
        <v>27</v>
      </c>
      <c r="AB65" s="5">
        <v>106</v>
      </c>
      <c r="AC65" s="5">
        <v>14</v>
      </c>
      <c r="AD65" s="5">
        <v>1.0166500000000001</v>
      </c>
      <c r="AE65" s="5">
        <v>0.90665000000000007</v>
      </c>
      <c r="AF65" s="5">
        <f t="shared" si="1"/>
        <v>1.9233000000000002</v>
      </c>
      <c r="AG65" s="5">
        <v>5.8050666666666659</v>
      </c>
      <c r="AH65" s="5">
        <v>118.0767</v>
      </c>
      <c r="AI65" s="5">
        <v>15</v>
      </c>
      <c r="AJ65" s="5">
        <v>9</v>
      </c>
      <c r="AK65" s="5">
        <v>0</v>
      </c>
      <c r="AL65" s="5">
        <v>0</v>
      </c>
    </row>
    <row r="66" spans="1:38" x14ac:dyDescent="0.55000000000000004">
      <c r="A66" s="19" t="s">
        <v>84</v>
      </c>
      <c r="B66" s="4">
        <v>42906</v>
      </c>
      <c r="C66" s="5" t="s">
        <v>6</v>
      </c>
      <c r="D66" s="5" t="s">
        <v>28</v>
      </c>
      <c r="E66" s="6" t="s">
        <v>0</v>
      </c>
      <c r="F66" s="6" t="s">
        <v>19</v>
      </c>
      <c r="G66" s="5">
        <v>65</v>
      </c>
      <c r="H66" s="5">
        <v>6</v>
      </c>
      <c r="I66" s="5">
        <v>7</v>
      </c>
      <c r="J66" s="5">
        <v>6</v>
      </c>
      <c r="K66" s="5">
        <v>6</v>
      </c>
      <c r="L66" s="6" t="s">
        <v>25</v>
      </c>
      <c r="M66" s="6" t="s">
        <v>261</v>
      </c>
      <c r="N66" s="5">
        <v>2</v>
      </c>
      <c r="O66" s="5">
        <v>0.2</v>
      </c>
      <c r="P66" s="5">
        <v>0</v>
      </c>
      <c r="Q66" s="5">
        <v>99</v>
      </c>
      <c r="R66" s="5">
        <v>3.6</v>
      </c>
      <c r="S66" s="5">
        <v>1027.5</v>
      </c>
      <c r="T66" s="5">
        <v>23.1</v>
      </c>
      <c r="U66" s="6">
        <v>0.9159722222222223</v>
      </c>
      <c r="V66" s="6">
        <v>1.5277777777777777E-2</v>
      </c>
      <c r="W66" s="6">
        <f t="shared" ref="W66:W129" si="2">IF(U66="-","-",U66+TIME(2,0,0))</f>
        <v>0.99930555555555567</v>
      </c>
      <c r="X66" s="6">
        <v>0.99834490740740733</v>
      </c>
      <c r="Y66" s="6" t="s">
        <v>29</v>
      </c>
      <c r="Z66" s="5">
        <v>118</v>
      </c>
      <c r="AA66" s="5">
        <v>2</v>
      </c>
      <c r="AB66" s="5">
        <v>120</v>
      </c>
      <c r="AC66" s="5">
        <v>0</v>
      </c>
      <c r="AD66" s="5">
        <v>0.14688333333333334</v>
      </c>
      <c r="AE66" s="5">
        <v>0</v>
      </c>
      <c r="AF66" s="5">
        <f t="shared" ref="AF66:AF129" si="3">AD66+AE66</f>
        <v>0.14688333333333334</v>
      </c>
      <c r="AG66" s="5">
        <v>0.88496666666666668</v>
      </c>
      <c r="AH66" s="5">
        <v>119.85311666666666</v>
      </c>
      <c r="AI66" s="5">
        <v>2</v>
      </c>
      <c r="AJ66" s="5">
        <v>1</v>
      </c>
      <c r="AK66" s="5">
        <v>0</v>
      </c>
      <c r="AL66" s="5">
        <v>0</v>
      </c>
    </row>
    <row r="67" spans="1:38" x14ac:dyDescent="0.55000000000000004">
      <c r="A67" s="19" t="s">
        <v>85</v>
      </c>
      <c r="B67" s="4">
        <v>42903</v>
      </c>
      <c r="C67" s="5" t="s">
        <v>7</v>
      </c>
      <c r="D67" s="5" t="s">
        <v>28</v>
      </c>
      <c r="E67" s="6" t="s">
        <v>0</v>
      </c>
      <c r="F67" s="6" t="s">
        <v>3</v>
      </c>
      <c r="G67" s="5">
        <v>66</v>
      </c>
      <c r="H67" s="5">
        <v>6</v>
      </c>
      <c r="I67" s="5">
        <v>4</v>
      </c>
      <c r="J67" s="5">
        <v>6</v>
      </c>
      <c r="K67" s="5">
        <v>3</v>
      </c>
      <c r="L67" s="6" t="s">
        <v>23</v>
      </c>
      <c r="M67" s="6" t="s">
        <v>259</v>
      </c>
      <c r="N67" s="5">
        <v>2</v>
      </c>
      <c r="O67" s="5">
        <v>7.8</v>
      </c>
      <c r="P67" s="5">
        <v>0</v>
      </c>
      <c r="Q67" s="5">
        <v>94</v>
      </c>
      <c r="R67" s="5">
        <v>1.8</v>
      </c>
      <c r="S67" s="5">
        <v>1025.4000000000001</v>
      </c>
      <c r="T67" s="5">
        <v>54.8</v>
      </c>
      <c r="U67" s="6">
        <v>0.91666666666666663</v>
      </c>
      <c r="V67" s="6">
        <v>4.1666666666666666E-3</v>
      </c>
      <c r="W67" s="6">
        <f t="shared" si="2"/>
        <v>1</v>
      </c>
      <c r="X67" s="6" t="s">
        <v>4</v>
      </c>
      <c r="Y67" s="6" t="s">
        <v>4</v>
      </c>
      <c r="Z67" s="5">
        <v>120</v>
      </c>
      <c r="AA67" s="5">
        <v>0</v>
      </c>
      <c r="AB67" s="5">
        <v>120</v>
      </c>
      <c r="AC67" s="5">
        <v>0</v>
      </c>
      <c r="AD67" s="5">
        <v>0</v>
      </c>
      <c r="AE67" s="5">
        <v>0</v>
      </c>
      <c r="AF67" s="5">
        <f t="shared" si="3"/>
        <v>0</v>
      </c>
      <c r="AG67" s="5">
        <v>12</v>
      </c>
      <c r="AH67" s="5">
        <v>120</v>
      </c>
      <c r="AI67" s="5">
        <v>0</v>
      </c>
      <c r="AJ67" s="5">
        <v>0</v>
      </c>
      <c r="AK67" s="5">
        <v>100</v>
      </c>
      <c r="AL67" s="5">
        <v>0</v>
      </c>
    </row>
    <row r="68" spans="1:38" x14ac:dyDescent="0.55000000000000004">
      <c r="A68" s="19" t="s">
        <v>229</v>
      </c>
      <c r="B68" s="4">
        <v>42903</v>
      </c>
      <c r="C68" s="5" t="s">
        <v>8</v>
      </c>
      <c r="D68" s="5" t="s">
        <v>27</v>
      </c>
      <c r="E68" s="6" t="s">
        <v>0</v>
      </c>
      <c r="F68" s="6" t="s">
        <v>3</v>
      </c>
      <c r="G68" s="5">
        <v>67</v>
      </c>
      <c r="H68" s="5">
        <v>6</v>
      </c>
      <c r="I68" s="5">
        <v>4</v>
      </c>
      <c r="J68" s="5">
        <v>6</v>
      </c>
      <c r="K68" s="5">
        <v>3</v>
      </c>
      <c r="L68" s="6" t="s">
        <v>23</v>
      </c>
      <c r="M68" s="6" t="s">
        <v>259</v>
      </c>
      <c r="N68" s="5">
        <v>2</v>
      </c>
      <c r="O68" s="5">
        <v>7.8</v>
      </c>
      <c r="P68" s="5">
        <v>0</v>
      </c>
      <c r="Q68" s="5">
        <v>94</v>
      </c>
      <c r="R68" s="5">
        <v>1.8</v>
      </c>
      <c r="S68" s="5">
        <v>1025.4000000000001</v>
      </c>
      <c r="T68" s="5">
        <v>54.8</v>
      </c>
      <c r="U68" s="6">
        <v>0.91736111111111107</v>
      </c>
      <c r="V68" s="6">
        <v>4.1666666666666666E-3</v>
      </c>
      <c r="W68" s="6">
        <f t="shared" si="2"/>
        <v>1.0006944444444443</v>
      </c>
      <c r="X68" s="6">
        <v>0.92495370370370367</v>
      </c>
      <c r="Y68" s="6">
        <v>0.96258101851851852</v>
      </c>
      <c r="Z68" s="5">
        <v>10</v>
      </c>
      <c r="AA68" s="5">
        <v>110</v>
      </c>
      <c r="AB68" s="5">
        <v>65</v>
      </c>
      <c r="AC68" s="5">
        <v>55</v>
      </c>
      <c r="AD68" s="5">
        <v>1.2443166666666667</v>
      </c>
      <c r="AE68" s="5">
        <v>1.1022000000000001</v>
      </c>
      <c r="AF68" s="5">
        <f t="shared" si="3"/>
        <v>2.346516666666667</v>
      </c>
      <c r="AG68" s="5">
        <v>15.181099999999999</v>
      </c>
      <c r="AH68" s="5">
        <v>117.65348333333333</v>
      </c>
      <c r="AI68" s="5">
        <v>34</v>
      </c>
      <c r="AJ68" s="5">
        <v>12</v>
      </c>
      <c r="AK68" s="5">
        <v>0</v>
      </c>
      <c r="AL68" s="5">
        <v>0</v>
      </c>
    </row>
    <row r="69" spans="1:38" x14ac:dyDescent="0.55000000000000004">
      <c r="A69" s="19" t="s">
        <v>243</v>
      </c>
      <c r="B69" s="4">
        <v>42903</v>
      </c>
      <c r="C69" s="5" t="s">
        <v>9</v>
      </c>
      <c r="D69" s="5" t="s">
        <v>28</v>
      </c>
      <c r="E69" s="6" t="s">
        <v>0</v>
      </c>
      <c r="F69" s="6" t="s">
        <v>3</v>
      </c>
      <c r="G69" s="5">
        <v>68</v>
      </c>
      <c r="H69" s="5">
        <v>4</v>
      </c>
      <c r="I69" s="5">
        <v>4</v>
      </c>
      <c r="J69" s="5">
        <v>6</v>
      </c>
      <c r="K69" s="5">
        <v>3</v>
      </c>
      <c r="L69" s="6" t="s">
        <v>23</v>
      </c>
      <c r="M69" s="6" t="s">
        <v>259</v>
      </c>
      <c r="N69" s="5">
        <v>2</v>
      </c>
      <c r="O69" s="5">
        <v>7.8</v>
      </c>
      <c r="P69" s="5">
        <v>0</v>
      </c>
      <c r="Q69" s="5">
        <v>94</v>
      </c>
      <c r="R69" s="5">
        <v>1.8</v>
      </c>
      <c r="S69" s="5">
        <v>1025.4000000000001</v>
      </c>
      <c r="T69" s="5">
        <v>54.8</v>
      </c>
      <c r="U69" s="6">
        <v>0.91736111111111107</v>
      </c>
      <c r="V69" s="6">
        <v>4.8611111111111112E-3</v>
      </c>
      <c r="W69" s="6">
        <f t="shared" si="2"/>
        <v>1.0006944444444443</v>
      </c>
      <c r="X69" s="6">
        <v>1.0000810185185185</v>
      </c>
      <c r="Y69" s="6">
        <v>1.0000810185185185</v>
      </c>
      <c r="Z69" s="5">
        <v>119</v>
      </c>
      <c r="AA69" s="5">
        <v>1</v>
      </c>
      <c r="AB69" s="5">
        <v>119</v>
      </c>
      <c r="AC69" s="5">
        <v>1</v>
      </c>
      <c r="AD69" s="5">
        <v>0.40563333333333335</v>
      </c>
      <c r="AE69" s="5">
        <v>5.7450000000000001E-2</v>
      </c>
      <c r="AF69" s="5">
        <f t="shared" si="3"/>
        <v>0.46308333333333335</v>
      </c>
      <c r="AG69" s="5">
        <v>2.1106333333333334</v>
      </c>
      <c r="AH69" s="5">
        <v>119.53691666666667</v>
      </c>
      <c r="AI69" s="5">
        <v>5</v>
      </c>
      <c r="AJ69" s="5">
        <v>4</v>
      </c>
      <c r="AK69" s="5">
        <v>0</v>
      </c>
      <c r="AL69" s="5">
        <v>3</v>
      </c>
    </row>
    <row r="70" spans="1:38" x14ac:dyDescent="0.55000000000000004">
      <c r="A70" s="19" t="s">
        <v>201</v>
      </c>
      <c r="B70" s="4">
        <v>42906</v>
      </c>
      <c r="C70" s="5" t="s">
        <v>10</v>
      </c>
      <c r="D70" s="5" t="s">
        <v>27</v>
      </c>
      <c r="E70" s="6" t="s">
        <v>0</v>
      </c>
      <c r="F70" s="6" t="s">
        <v>19</v>
      </c>
      <c r="G70" s="5">
        <v>69</v>
      </c>
      <c r="H70" s="5">
        <v>6</v>
      </c>
      <c r="I70" s="5">
        <v>7</v>
      </c>
      <c r="J70" s="5">
        <v>6</v>
      </c>
      <c r="K70" s="5">
        <v>6</v>
      </c>
      <c r="L70" s="6" t="s">
        <v>25</v>
      </c>
      <c r="M70" s="6" t="s">
        <v>261</v>
      </c>
      <c r="N70" s="5">
        <v>2</v>
      </c>
      <c r="O70" s="5">
        <v>0.2</v>
      </c>
      <c r="P70" s="5">
        <v>0</v>
      </c>
      <c r="Q70" s="5">
        <v>99</v>
      </c>
      <c r="R70" s="5">
        <v>3.6</v>
      </c>
      <c r="S70" s="5">
        <v>1027.5</v>
      </c>
      <c r="T70" s="5">
        <v>23.1</v>
      </c>
      <c r="U70" s="6" t="s">
        <v>4</v>
      </c>
      <c r="V70" s="6" t="s">
        <v>4</v>
      </c>
      <c r="W70" s="6" t="str">
        <f t="shared" si="2"/>
        <v>-</v>
      </c>
      <c r="X70" s="6" t="s">
        <v>4</v>
      </c>
      <c r="Y70" s="6" t="s">
        <v>4</v>
      </c>
      <c r="Z70" s="5">
        <v>120</v>
      </c>
      <c r="AA70" s="5">
        <v>0</v>
      </c>
      <c r="AB70" s="5">
        <v>120</v>
      </c>
      <c r="AC70" s="5">
        <v>0</v>
      </c>
      <c r="AD70" s="5">
        <v>0</v>
      </c>
      <c r="AE70" s="5">
        <v>0</v>
      </c>
      <c r="AF70" s="5">
        <f t="shared" si="3"/>
        <v>0</v>
      </c>
      <c r="AG70" s="5">
        <v>12</v>
      </c>
      <c r="AH70" s="5">
        <v>120</v>
      </c>
      <c r="AI70" s="5">
        <v>0</v>
      </c>
      <c r="AJ70" s="5">
        <v>0</v>
      </c>
      <c r="AK70" s="5">
        <v>100</v>
      </c>
      <c r="AL70" s="5">
        <v>0</v>
      </c>
    </row>
    <row r="71" spans="1:38" x14ac:dyDescent="0.55000000000000004">
      <c r="A71" s="19" t="s">
        <v>86</v>
      </c>
      <c r="B71" s="4">
        <v>42919</v>
      </c>
      <c r="C71" s="5" t="s">
        <v>11</v>
      </c>
      <c r="D71" s="5" t="s">
        <v>27</v>
      </c>
      <c r="E71" s="6" t="s">
        <v>5</v>
      </c>
      <c r="F71" s="6" t="s">
        <v>3</v>
      </c>
      <c r="G71" s="5">
        <v>70</v>
      </c>
      <c r="H71" s="5">
        <v>6</v>
      </c>
      <c r="I71" s="5">
        <v>7</v>
      </c>
      <c r="J71" s="5">
        <v>6</v>
      </c>
      <c r="K71" s="5">
        <v>4</v>
      </c>
      <c r="L71" s="6" t="s">
        <v>25</v>
      </c>
      <c r="M71" s="6" t="s">
        <v>261</v>
      </c>
      <c r="N71" s="5">
        <v>2</v>
      </c>
      <c r="O71" s="5">
        <v>8.1999999999999993</v>
      </c>
      <c r="P71" s="5">
        <v>0</v>
      </c>
      <c r="Q71" s="5">
        <v>92</v>
      </c>
      <c r="R71" s="5">
        <v>11.2</v>
      </c>
      <c r="S71" s="5">
        <v>1014.7</v>
      </c>
      <c r="T71" s="5">
        <v>69</v>
      </c>
      <c r="U71" s="6">
        <v>0.91666666666666663</v>
      </c>
      <c r="V71" s="6">
        <v>9.0277777777777769E-3</v>
      </c>
      <c r="W71" s="6">
        <f t="shared" si="2"/>
        <v>1</v>
      </c>
      <c r="X71" s="6">
        <v>0.95202546296296298</v>
      </c>
      <c r="Y71" s="6">
        <v>0.96399305555555559</v>
      </c>
      <c r="Z71" s="5">
        <v>50</v>
      </c>
      <c r="AA71" s="5">
        <v>70</v>
      </c>
      <c r="AB71" s="5">
        <v>68</v>
      </c>
      <c r="AC71" s="5">
        <v>52</v>
      </c>
      <c r="AD71" s="5">
        <v>0.54788333333333328</v>
      </c>
      <c r="AE71" s="5">
        <v>0.85285</v>
      </c>
      <c r="AF71" s="5">
        <f t="shared" si="3"/>
        <v>1.4007333333333332</v>
      </c>
      <c r="AG71" s="5">
        <v>5.8127166666666659</v>
      </c>
      <c r="AH71" s="5">
        <v>118.59926666666667</v>
      </c>
      <c r="AI71" s="5">
        <v>14</v>
      </c>
      <c r="AJ71" s="5">
        <v>4</v>
      </c>
      <c r="AK71" s="5">
        <v>0</v>
      </c>
      <c r="AL71" s="5">
        <v>0</v>
      </c>
    </row>
    <row r="72" spans="1:38" x14ac:dyDescent="0.55000000000000004">
      <c r="A72" s="19" t="s">
        <v>87</v>
      </c>
      <c r="B72" s="4">
        <v>42919</v>
      </c>
      <c r="C72" s="5" t="s">
        <v>12</v>
      </c>
      <c r="D72" s="5" t="s">
        <v>28</v>
      </c>
      <c r="E72" s="6" t="s">
        <v>5</v>
      </c>
      <c r="F72" s="6" t="s">
        <v>3</v>
      </c>
      <c r="G72" s="5">
        <v>71</v>
      </c>
      <c r="H72" s="5">
        <v>6</v>
      </c>
      <c r="I72" s="5">
        <v>7</v>
      </c>
      <c r="J72" s="5">
        <v>6</v>
      </c>
      <c r="K72" s="5">
        <v>4</v>
      </c>
      <c r="L72" s="6" t="s">
        <v>25</v>
      </c>
      <c r="M72" s="6" t="s">
        <v>261</v>
      </c>
      <c r="N72" s="5">
        <v>2</v>
      </c>
      <c r="O72" s="5">
        <v>8.1999999999999993</v>
      </c>
      <c r="P72" s="5">
        <v>0</v>
      </c>
      <c r="Q72" s="5">
        <v>92</v>
      </c>
      <c r="R72" s="5">
        <v>11.2</v>
      </c>
      <c r="S72" s="5">
        <v>1014.7</v>
      </c>
      <c r="T72" s="5">
        <v>69</v>
      </c>
      <c r="U72" s="6">
        <v>0.91736111111111107</v>
      </c>
      <c r="V72" s="6">
        <v>9.7222222222222224E-3</v>
      </c>
      <c r="W72" s="6">
        <f t="shared" si="2"/>
        <v>1.0006944444444443</v>
      </c>
      <c r="X72" s="6">
        <v>0.92513888888888884</v>
      </c>
      <c r="Y72" s="6">
        <v>0.92513888888888884</v>
      </c>
      <c r="Z72" s="5">
        <v>11</v>
      </c>
      <c r="AA72" s="5">
        <v>109</v>
      </c>
      <c r="AB72" s="5">
        <v>11</v>
      </c>
      <c r="AC72" s="5">
        <v>109</v>
      </c>
      <c r="AD72" s="5">
        <v>1.5493333333333332</v>
      </c>
      <c r="AE72" s="5">
        <v>0.90926666666666667</v>
      </c>
      <c r="AF72" s="5">
        <f t="shared" si="3"/>
        <v>2.4585999999999997</v>
      </c>
      <c r="AG72" s="5">
        <v>14.551933333333332</v>
      </c>
      <c r="AH72" s="5">
        <v>117.5414</v>
      </c>
      <c r="AI72" s="5">
        <v>33</v>
      </c>
      <c r="AJ72" s="5">
        <v>17</v>
      </c>
      <c r="AK72" s="5">
        <v>0</v>
      </c>
      <c r="AL72" s="5">
        <v>0</v>
      </c>
    </row>
    <row r="73" spans="1:38" x14ac:dyDescent="0.55000000000000004">
      <c r="A73" s="19" t="s">
        <v>88</v>
      </c>
      <c r="B73" s="4">
        <v>42919</v>
      </c>
      <c r="C73" s="5" t="s">
        <v>13</v>
      </c>
      <c r="D73" s="5" t="s">
        <v>27</v>
      </c>
      <c r="E73" s="6" t="s">
        <v>5</v>
      </c>
      <c r="F73" s="6" t="s">
        <v>3</v>
      </c>
      <c r="G73" s="5">
        <v>72</v>
      </c>
      <c r="H73" s="5">
        <v>4</v>
      </c>
      <c r="I73" s="5">
        <v>7</v>
      </c>
      <c r="J73" s="5">
        <v>6</v>
      </c>
      <c r="K73" s="5">
        <v>4</v>
      </c>
      <c r="L73" s="6" t="s">
        <v>25</v>
      </c>
      <c r="M73" s="6" t="s">
        <v>261</v>
      </c>
      <c r="N73" s="5">
        <v>2</v>
      </c>
      <c r="O73" s="5">
        <v>8.1999999999999993</v>
      </c>
      <c r="P73" s="5">
        <v>0</v>
      </c>
      <c r="Q73" s="5">
        <v>92</v>
      </c>
      <c r="R73" s="5">
        <v>11.2</v>
      </c>
      <c r="S73" s="5">
        <v>1014.7</v>
      </c>
      <c r="T73" s="5">
        <v>69</v>
      </c>
      <c r="U73" s="6">
        <v>0.91736111111111107</v>
      </c>
      <c r="V73" s="6">
        <v>1.0416666666666666E-2</v>
      </c>
      <c r="W73" s="6">
        <f t="shared" si="2"/>
        <v>1.0006944444444443</v>
      </c>
      <c r="X73" s="6">
        <v>0.92620370370370375</v>
      </c>
      <c r="Y73" s="6">
        <v>0.93125000000000002</v>
      </c>
      <c r="Z73" s="5">
        <v>12</v>
      </c>
      <c r="AA73" s="5">
        <v>108</v>
      </c>
      <c r="AB73" s="5">
        <v>20</v>
      </c>
      <c r="AC73" s="5">
        <v>100</v>
      </c>
      <c r="AD73" s="5">
        <v>2.9547666666666665</v>
      </c>
      <c r="AE73" s="5">
        <v>5.2927</v>
      </c>
      <c r="AF73" s="5">
        <f t="shared" si="3"/>
        <v>8.2474666666666661</v>
      </c>
      <c r="AG73" s="5">
        <v>40.207333333333331</v>
      </c>
      <c r="AH73" s="5">
        <v>111.75253333333333</v>
      </c>
      <c r="AI73" s="5">
        <v>94</v>
      </c>
      <c r="AJ73" s="5">
        <v>34</v>
      </c>
      <c r="AK73" s="5">
        <v>0</v>
      </c>
      <c r="AL73" s="5">
        <v>0</v>
      </c>
    </row>
    <row r="74" spans="1:38" x14ac:dyDescent="0.55000000000000004">
      <c r="A74" s="19" t="s">
        <v>89</v>
      </c>
      <c r="B74" s="4">
        <v>42919</v>
      </c>
      <c r="C74" s="5" t="s">
        <v>14</v>
      </c>
      <c r="D74" s="5" t="s">
        <v>28</v>
      </c>
      <c r="E74" s="6" t="s">
        <v>5</v>
      </c>
      <c r="F74" s="6" t="s">
        <v>3</v>
      </c>
      <c r="G74" s="5">
        <v>73</v>
      </c>
      <c r="H74" s="5">
        <v>6</v>
      </c>
      <c r="I74" s="5">
        <v>7</v>
      </c>
      <c r="J74" s="5">
        <v>6</v>
      </c>
      <c r="K74" s="5">
        <v>4</v>
      </c>
      <c r="L74" s="6" t="s">
        <v>25</v>
      </c>
      <c r="M74" s="6" t="s">
        <v>261</v>
      </c>
      <c r="N74" s="5">
        <v>2</v>
      </c>
      <c r="O74" s="5">
        <v>8.1999999999999993</v>
      </c>
      <c r="P74" s="5">
        <v>0</v>
      </c>
      <c r="Q74" s="5">
        <v>92</v>
      </c>
      <c r="R74" s="5">
        <v>11.2</v>
      </c>
      <c r="S74" s="5">
        <v>1014.7</v>
      </c>
      <c r="T74" s="5">
        <v>69</v>
      </c>
      <c r="U74" s="6">
        <v>0.91805555555555551</v>
      </c>
      <c r="V74" s="6">
        <v>1.1805555555555555E-2</v>
      </c>
      <c r="W74" s="6">
        <f t="shared" si="2"/>
        <v>1.0013888888888889</v>
      </c>
      <c r="X74" s="6" t="s">
        <v>4</v>
      </c>
      <c r="Y74" s="6" t="s">
        <v>4</v>
      </c>
      <c r="Z74" s="5">
        <v>120</v>
      </c>
      <c r="AA74" s="5">
        <v>0</v>
      </c>
      <c r="AB74" s="5">
        <v>120</v>
      </c>
      <c r="AC74" s="5">
        <v>0</v>
      </c>
      <c r="AD74" s="5">
        <v>0</v>
      </c>
      <c r="AE74" s="5">
        <v>0</v>
      </c>
      <c r="AF74" s="5">
        <f t="shared" si="3"/>
        <v>0</v>
      </c>
      <c r="AG74" s="5">
        <v>12</v>
      </c>
      <c r="AH74" s="5">
        <v>120</v>
      </c>
      <c r="AI74" s="5">
        <v>0</v>
      </c>
      <c r="AJ74" s="5">
        <v>0</v>
      </c>
      <c r="AK74" s="5">
        <v>100</v>
      </c>
      <c r="AL74" s="5">
        <v>0</v>
      </c>
    </row>
    <row r="75" spans="1:38" x14ac:dyDescent="0.55000000000000004">
      <c r="A75" s="19" t="s">
        <v>90</v>
      </c>
      <c r="B75" s="4">
        <v>42920</v>
      </c>
      <c r="C75" s="5" t="s">
        <v>15</v>
      </c>
      <c r="D75" s="5" t="s">
        <v>27</v>
      </c>
      <c r="E75" s="6" t="s">
        <v>5</v>
      </c>
      <c r="F75" s="6" t="s">
        <v>3</v>
      </c>
      <c r="G75" s="5">
        <v>74</v>
      </c>
      <c r="H75" s="5">
        <v>6</v>
      </c>
      <c r="I75" s="5">
        <v>5</v>
      </c>
      <c r="J75" s="5">
        <v>6</v>
      </c>
      <c r="K75" s="5">
        <v>5</v>
      </c>
      <c r="L75" s="6" t="s">
        <v>24</v>
      </c>
      <c r="M75" s="6" t="s">
        <v>260</v>
      </c>
      <c r="N75" s="5">
        <v>2</v>
      </c>
      <c r="O75" s="5">
        <v>8.9</v>
      </c>
      <c r="P75" s="5">
        <v>0</v>
      </c>
      <c r="Q75" s="5">
        <v>80</v>
      </c>
      <c r="R75" s="5">
        <v>24.1</v>
      </c>
      <c r="S75" s="5">
        <v>1014.9</v>
      </c>
      <c r="T75" s="5">
        <v>77.400000000000006</v>
      </c>
      <c r="U75" s="6">
        <v>0.91319444444444442</v>
      </c>
      <c r="V75" s="6">
        <v>1.2500000000000001E-2</v>
      </c>
      <c r="W75" s="6">
        <f t="shared" si="2"/>
        <v>0.99652777777777779</v>
      </c>
      <c r="X75" s="6">
        <v>0.94899305555555558</v>
      </c>
      <c r="Y75" s="6" t="s">
        <v>29</v>
      </c>
      <c r="Z75" s="5">
        <v>51</v>
      </c>
      <c r="AA75" s="5">
        <v>69</v>
      </c>
      <c r="AB75" s="5">
        <v>120</v>
      </c>
      <c r="AC75" s="5">
        <v>0</v>
      </c>
      <c r="AD75" s="5">
        <v>0.11583333333333333</v>
      </c>
      <c r="AE75" s="5">
        <v>0.25988333333333336</v>
      </c>
      <c r="AF75" s="5">
        <f t="shared" si="3"/>
        <v>0.3757166666666667</v>
      </c>
      <c r="AG75" s="5">
        <v>1.1670499999999999</v>
      </c>
      <c r="AH75" s="5">
        <v>119.62428333333334</v>
      </c>
      <c r="AI75" s="5">
        <v>3</v>
      </c>
      <c r="AJ75" s="5">
        <v>1</v>
      </c>
      <c r="AK75" s="5">
        <v>0</v>
      </c>
      <c r="AL75" s="5">
        <v>0</v>
      </c>
    </row>
    <row r="76" spans="1:38" x14ac:dyDescent="0.55000000000000004">
      <c r="A76" s="19" t="s">
        <v>91</v>
      </c>
      <c r="B76" s="4">
        <v>42920</v>
      </c>
      <c r="C76" s="5" t="s">
        <v>16</v>
      </c>
      <c r="D76" s="5" t="s">
        <v>27</v>
      </c>
      <c r="E76" s="6" t="s">
        <v>5</v>
      </c>
      <c r="F76" s="6" t="s">
        <v>3</v>
      </c>
      <c r="G76" s="5">
        <v>75</v>
      </c>
      <c r="H76" s="5">
        <v>6</v>
      </c>
      <c r="I76" s="5">
        <v>4</v>
      </c>
      <c r="J76" s="5">
        <v>6</v>
      </c>
      <c r="K76" s="5">
        <v>5</v>
      </c>
      <c r="L76" s="6" t="s">
        <v>24</v>
      </c>
      <c r="M76" s="6" t="s">
        <v>260</v>
      </c>
      <c r="N76" s="5">
        <v>2</v>
      </c>
      <c r="O76" s="5">
        <v>8.9</v>
      </c>
      <c r="P76" s="5">
        <v>0</v>
      </c>
      <c r="Q76" s="5">
        <v>80</v>
      </c>
      <c r="R76" s="5">
        <v>24.1</v>
      </c>
      <c r="S76" s="5">
        <v>1014.9</v>
      </c>
      <c r="T76" s="5">
        <v>77.400000000000006</v>
      </c>
      <c r="U76" s="6">
        <v>0.90833333333333333</v>
      </c>
      <c r="V76" s="6">
        <v>7.6388888888888886E-3</v>
      </c>
      <c r="W76" s="6">
        <f t="shared" si="2"/>
        <v>0.9916666666666667</v>
      </c>
      <c r="X76" s="6">
        <v>0.97359953703703705</v>
      </c>
      <c r="Y76" s="6" t="s">
        <v>29</v>
      </c>
      <c r="Z76" s="5">
        <v>93</v>
      </c>
      <c r="AA76" s="5">
        <v>27</v>
      </c>
      <c r="AB76" s="5">
        <v>120</v>
      </c>
      <c r="AC76" s="5">
        <v>0</v>
      </c>
      <c r="AD76" s="5">
        <v>7.8416666666666662E-2</v>
      </c>
      <c r="AE76" s="5">
        <v>9.2883333333333346E-2</v>
      </c>
      <c r="AF76" s="5">
        <f t="shared" si="3"/>
        <v>0.17130000000000001</v>
      </c>
      <c r="AG76" s="5">
        <v>1.8861166666666667</v>
      </c>
      <c r="AH76" s="5">
        <v>119.8287</v>
      </c>
      <c r="AI76" s="5">
        <v>4</v>
      </c>
      <c r="AJ76" s="5">
        <v>2</v>
      </c>
      <c r="AK76" s="5">
        <v>0</v>
      </c>
      <c r="AL76" s="5">
        <v>0</v>
      </c>
    </row>
    <row r="77" spans="1:38" x14ac:dyDescent="0.55000000000000004">
      <c r="A77" s="19" t="s">
        <v>92</v>
      </c>
      <c r="B77" s="4">
        <v>42926</v>
      </c>
      <c r="C77" s="5" t="s">
        <v>18</v>
      </c>
      <c r="D77" s="5" t="s">
        <v>27</v>
      </c>
      <c r="E77" s="6" t="s">
        <v>5</v>
      </c>
      <c r="F77" s="6" t="s">
        <v>3</v>
      </c>
      <c r="G77" s="5">
        <v>76</v>
      </c>
      <c r="H77" s="5">
        <v>6</v>
      </c>
      <c r="I77" s="5">
        <v>5</v>
      </c>
      <c r="J77" s="5">
        <v>6</v>
      </c>
      <c r="K77" s="5">
        <v>3</v>
      </c>
      <c r="L77" s="6" t="s">
        <v>23</v>
      </c>
      <c r="M77" s="6" t="s">
        <v>259</v>
      </c>
      <c r="N77" s="5">
        <v>2</v>
      </c>
      <c r="O77" s="5">
        <v>0.2</v>
      </c>
      <c r="P77" s="5">
        <v>0</v>
      </c>
      <c r="Q77" s="5">
        <v>98</v>
      </c>
      <c r="R77" s="5">
        <v>5.4</v>
      </c>
      <c r="S77" s="5">
        <v>1029.5</v>
      </c>
      <c r="T77" s="5">
        <v>99.4</v>
      </c>
      <c r="U77" s="6" t="s">
        <v>4</v>
      </c>
      <c r="V77" s="6" t="s">
        <v>4</v>
      </c>
      <c r="W77" s="6" t="str">
        <f t="shared" si="2"/>
        <v>-</v>
      </c>
      <c r="X77" s="6" t="s">
        <v>4</v>
      </c>
      <c r="Y77" s="6" t="s">
        <v>4</v>
      </c>
      <c r="Z77" s="5">
        <v>120</v>
      </c>
      <c r="AA77" s="5">
        <v>0</v>
      </c>
      <c r="AB77" s="5">
        <v>120</v>
      </c>
      <c r="AC77" s="5">
        <v>0</v>
      </c>
      <c r="AD77" s="5">
        <v>0</v>
      </c>
      <c r="AE77" s="5">
        <v>0</v>
      </c>
      <c r="AF77" s="5">
        <f t="shared" si="3"/>
        <v>0</v>
      </c>
      <c r="AG77" s="5">
        <v>12</v>
      </c>
      <c r="AH77" s="5">
        <v>120</v>
      </c>
      <c r="AI77" s="5">
        <v>0</v>
      </c>
      <c r="AJ77" s="5">
        <v>0</v>
      </c>
      <c r="AK77" s="5">
        <v>100</v>
      </c>
      <c r="AL77" s="5">
        <v>0</v>
      </c>
    </row>
    <row r="78" spans="1:38" x14ac:dyDescent="0.55000000000000004">
      <c r="A78" s="19" t="s">
        <v>93</v>
      </c>
      <c r="B78" s="4">
        <v>42904</v>
      </c>
      <c r="C78" s="5" t="s">
        <v>1</v>
      </c>
      <c r="D78" s="5" t="s">
        <v>27</v>
      </c>
      <c r="E78" s="6" t="s">
        <v>0</v>
      </c>
      <c r="F78" s="6" t="s">
        <v>3</v>
      </c>
      <c r="G78" s="5">
        <v>77</v>
      </c>
      <c r="H78" s="5">
        <v>7</v>
      </c>
      <c r="I78" s="5">
        <v>5</v>
      </c>
      <c r="J78" s="5">
        <v>7</v>
      </c>
      <c r="K78" s="5">
        <v>4</v>
      </c>
      <c r="L78" s="6" t="s">
        <v>24</v>
      </c>
      <c r="M78" s="6" t="s">
        <v>260</v>
      </c>
      <c r="N78" s="5">
        <v>1</v>
      </c>
      <c r="O78" s="5">
        <v>6.9</v>
      </c>
      <c r="P78" s="5">
        <v>0</v>
      </c>
      <c r="Q78" s="5">
        <v>68</v>
      </c>
      <c r="R78" s="5">
        <v>0</v>
      </c>
      <c r="S78" s="5">
        <v>1030.0999999999999</v>
      </c>
      <c r="T78" s="5">
        <v>44.1</v>
      </c>
      <c r="U78" s="6">
        <v>0.7597222222222223</v>
      </c>
      <c r="V78" s="6">
        <v>0.84513888888888899</v>
      </c>
      <c r="W78" s="6">
        <f t="shared" si="2"/>
        <v>0.84305555555555567</v>
      </c>
      <c r="X78" s="6">
        <v>0.78381944444444451</v>
      </c>
      <c r="Y78" s="6">
        <v>0.78806712962962966</v>
      </c>
      <c r="Z78" s="5">
        <v>34</v>
      </c>
      <c r="AA78" s="5">
        <v>86</v>
      </c>
      <c r="AB78" s="5">
        <v>40</v>
      </c>
      <c r="AC78" s="5">
        <v>80</v>
      </c>
      <c r="AD78" s="5">
        <v>0.10098333333333334</v>
      </c>
      <c r="AE78" s="5">
        <v>0.45881666666666665</v>
      </c>
      <c r="AF78" s="5">
        <f t="shared" si="3"/>
        <v>0.55979999999999996</v>
      </c>
      <c r="AG78" s="5">
        <v>4.0799000000000003</v>
      </c>
      <c r="AH78" s="5">
        <v>119.4402</v>
      </c>
      <c r="AI78" s="5">
        <v>9</v>
      </c>
      <c r="AJ78" s="5">
        <v>5</v>
      </c>
      <c r="AK78" s="5">
        <v>0</v>
      </c>
      <c r="AL78" s="5">
        <v>2</v>
      </c>
    </row>
    <row r="79" spans="1:38" x14ac:dyDescent="0.55000000000000004">
      <c r="A79" s="19" t="s">
        <v>94</v>
      </c>
      <c r="B79" s="4">
        <v>42907</v>
      </c>
      <c r="C79" s="5" t="s">
        <v>6</v>
      </c>
      <c r="D79" s="5" t="s">
        <v>28</v>
      </c>
      <c r="E79" s="6" t="s">
        <v>0</v>
      </c>
      <c r="F79" s="6" t="s">
        <v>3</v>
      </c>
      <c r="G79" s="5">
        <v>78</v>
      </c>
      <c r="H79" s="5">
        <v>7</v>
      </c>
      <c r="I79" s="5">
        <v>8</v>
      </c>
      <c r="J79" s="5">
        <v>7</v>
      </c>
      <c r="K79" s="5">
        <v>7</v>
      </c>
      <c r="L79" s="6" t="s">
        <v>24</v>
      </c>
      <c r="M79" s="6" t="s">
        <v>260</v>
      </c>
      <c r="N79" s="5">
        <v>1</v>
      </c>
      <c r="O79" s="5">
        <v>6</v>
      </c>
      <c r="P79" s="5">
        <v>0</v>
      </c>
      <c r="Q79" s="5">
        <v>79</v>
      </c>
      <c r="R79" s="5">
        <v>3.6</v>
      </c>
      <c r="S79" s="5">
        <v>1028.5</v>
      </c>
      <c r="T79" s="5">
        <v>13.9</v>
      </c>
      <c r="U79" s="6">
        <v>0.74722222222222223</v>
      </c>
      <c r="V79" s="6">
        <v>0.8354166666666667</v>
      </c>
      <c r="W79" s="6">
        <f t="shared" si="2"/>
        <v>0.8305555555555556</v>
      </c>
      <c r="X79" s="6">
        <v>0.75755787037037037</v>
      </c>
      <c r="Y79" s="6">
        <v>0.75756944444444452</v>
      </c>
      <c r="Z79" s="5">
        <v>14</v>
      </c>
      <c r="AA79" s="5">
        <v>106</v>
      </c>
      <c r="AB79" s="5">
        <v>14</v>
      </c>
      <c r="AC79" s="5">
        <v>106</v>
      </c>
      <c r="AD79" s="5">
        <v>2.0595833333333333</v>
      </c>
      <c r="AE79" s="5">
        <v>0.24434999999999998</v>
      </c>
      <c r="AF79" s="5">
        <f t="shared" si="3"/>
        <v>2.3039333333333332</v>
      </c>
      <c r="AG79" s="5">
        <v>12.129533333333335</v>
      </c>
      <c r="AH79" s="5">
        <v>117.69606666666667</v>
      </c>
      <c r="AI79" s="5">
        <v>28</v>
      </c>
      <c r="AJ79" s="5">
        <v>8</v>
      </c>
      <c r="AK79" s="5">
        <v>42.857142857142854</v>
      </c>
      <c r="AL79" s="5">
        <v>0</v>
      </c>
    </row>
    <row r="80" spans="1:38" x14ac:dyDescent="0.55000000000000004">
      <c r="A80" s="19" t="s">
        <v>95</v>
      </c>
      <c r="B80" s="4">
        <v>42904</v>
      </c>
      <c r="C80" s="5" t="s">
        <v>7</v>
      </c>
      <c r="D80" s="5" t="s">
        <v>28</v>
      </c>
      <c r="E80" s="6" t="s">
        <v>0</v>
      </c>
      <c r="F80" s="6" t="s">
        <v>3</v>
      </c>
      <c r="G80" s="5">
        <v>79</v>
      </c>
      <c r="H80" s="5">
        <v>7</v>
      </c>
      <c r="I80" s="5">
        <v>5</v>
      </c>
      <c r="J80" s="5">
        <v>7</v>
      </c>
      <c r="K80" s="5">
        <v>4</v>
      </c>
      <c r="L80" s="6" t="s">
        <v>24</v>
      </c>
      <c r="M80" s="6" t="s">
        <v>260</v>
      </c>
      <c r="N80" s="5">
        <v>2</v>
      </c>
      <c r="O80" s="5">
        <v>6.9</v>
      </c>
      <c r="P80" s="5">
        <v>0</v>
      </c>
      <c r="Q80" s="5">
        <v>68</v>
      </c>
      <c r="R80" s="5">
        <v>0</v>
      </c>
      <c r="S80" s="5">
        <v>1030.0999999999999</v>
      </c>
      <c r="T80" s="5">
        <v>44.1</v>
      </c>
      <c r="U80" s="6" t="s">
        <v>4</v>
      </c>
      <c r="V80" s="6" t="s">
        <v>4</v>
      </c>
      <c r="W80" s="6" t="str">
        <f t="shared" si="2"/>
        <v>-</v>
      </c>
      <c r="X80" s="6" t="s">
        <v>4</v>
      </c>
      <c r="Y80" s="6" t="s">
        <v>4</v>
      </c>
      <c r="Z80" s="5">
        <v>120</v>
      </c>
      <c r="AA80" s="5">
        <v>0</v>
      </c>
      <c r="AB80" s="5">
        <v>120</v>
      </c>
      <c r="AC80" s="5">
        <v>0</v>
      </c>
      <c r="AD80" s="5">
        <v>0</v>
      </c>
      <c r="AE80" s="5">
        <v>0</v>
      </c>
      <c r="AF80" s="5">
        <f t="shared" si="3"/>
        <v>0</v>
      </c>
      <c r="AG80" s="5">
        <v>12</v>
      </c>
      <c r="AH80" s="5">
        <v>120</v>
      </c>
      <c r="AI80" s="5">
        <v>0</v>
      </c>
      <c r="AJ80" s="5">
        <v>0</v>
      </c>
      <c r="AK80" s="5">
        <v>100</v>
      </c>
      <c r="AL80" s="5">
        <v>0</v>
      </c>
    </row>
    <row r="81" spans="1:38" x14ac:dyDescent="0.55000000000000004">
      <c r="A81" s="19" t="s">
        <v>230</v>
      </c>
      <c r="B81" s="4">
        <v>42904</v>
      </c>
      <c r="C81" s="5" t="s">
        <v>8</v>
      </c>
      <c r="D81" s="5" t="s">
        <v>27</v>
      </c>
      <c r="E81" s="6" t="s">
        <v>0</v>
      </c>
      <c r="F81" s="6" t="s">
        <v>3</v>
      </c>
      <c r="G81" s="5">
        <v>80</v>
      </c>
      <c r="H81" s="5">
        <v>7</v>
      </c>
      <c r="I81" s="5">
        <v>5</v>
      </c>
      <c r="J81" s="5">
        <v>7</v>
      </c>
      <c r="K81" s="5">
        <v>4</v>
      </c>
      <c r="L81" s="6" t="s">
        <v>24</v>
      </c>
      <c r="M81" s="6" t="s">
        <v>260</v>
      </c>
      <c r="N81" s="5">
        <v>1</v>
      </c>
      <c r="O81" s="5">
        <v>6.9</v>
      </c>
      <c r="P81" s="5">
        <v>0</v>
      </c>
      <c r="Q81" s="5">
        <v>68</v>
      </c>
      <c r="R81" s="5">
        <v>0</v>
      </c>
      <c r="S81" s="5">
        <v>1030.0999999999999</v>
      </c>
      <c r="T81" s="5">
        <v>44.1</v>
      </c>
      <c r="U81" s="6">
        <v>0.76111111111111107</v>
      </c>
      <c r="V81" s="6">
        <v>0.84583333333333333</v>
      </c>
      <c r="W81" s="6">
        <f t="shared" si="2"/>
        <v>0.84444444444444444</v>
      </c>
      <c r="X81" s="6">
        <v>0.76664351851851853</v>
      </c>
      <c r="Y81" s="6">
        <v>0.7764699074074074</v>
      </c>
      <c r="Z81" s="5">
        <v>7</v>
      </c>
      <c r="AA81" s="5">
        <v>113</v>
      </c>
      <c r="AB81" s="5">
        <v>22</v>
      </c>
      <c r="AC81" s="5">
        <v>98</v>
      </c>
      <c r="AD81" s="5">
        <v>4.2243166666666667</v>
      </c>
      <c r="AE81" s="5">
        <v>2.4855</v>
      </c>
      <c r="AF81" s="5">
        <f t="shared" si="3"/>
        <v>6.7098166666666668</v>
      </c>
      <c r="AG81" s="5">
        <v>38.648000000000003</v>
      </c>
      <c r="AH81" s="5">
        <v>113.29018333333333</v>
      </c>
      <c r="AI81" s="5">
        <v>88</v>
      </c>
      <c r="AJ81" s="5">
        <v>33</v>
      </c>
      <c r="AK81" s="5">
        <v>0</v>
      </c>
      <c r="AL81" s="5">
        <v>0</v>
      </c>
    </row>
    <row r="82" spans="1:38" x14ac:dyDescent="0.55000000000000004">
      <c r="A82" s="19" t="s">
        <v>244</v>
      </c>
      <c r="B82" s="4">
        <v>42904</v>
      </c>
      <c r="C82" s="5" t="s">
        <v>9</v>
      </c>
      <c r="D82" s="5" t="s">
        <v>28</v>
      </c>
      <c r="E82" s="6" t="s">
        <v>0</v>
      </c>
      <c r="F82" s="6" t="s">
        <v>3</v>
      </c>
      <c r="G82" s="5">
        <v>81</v>
      </c>
      <c r="H82" s="5">
        <v>5</v>
      </c>
      <c r="I82" s="5">
        <v>5</v>
      </c>
      <c r="J82" s="5">
        <v>7</v>
      </c>
      <c r="K82" s="5">
        <v>4</v>
      </c>
      <c r="L82" s="6" t="s">
        <v>24</v>
      </c>
      <c r="M82" s="6" t="s">
        <v>260</v>
      </c>
      <c r="N82" s="5">
        <v>1</v>
      </c>
      <c r="O82" s="5">
        <v>6.9</v>
      </c>
      <c r="P82" s="5">
        <v>0</v>
      </c>
      <c r="Q82" s="5">
        <v>68</v>
      </c>
      <c r="R82" s="5">
        <v>0</v>
      </c>
      <c r="S82" s="5">
        <v>1030.0999999999999</v>
      </c>
      <c r="T82" s="5">
        <v>44.1</v>
      </c>
      <c r="U82" s="6">
        <v>0.76111111111111107</v>
      </c>
      <c r="V82" s="6">
        <v>0.84652777777777777</v>
      </c>
      <c r="W82" s="6">
        <f t="shared" si="2"/>
        <v>0.84444444444444444</v>
      </c>
      <c r="X82" s="6">
        <v>0.76927083333333324</v>
      </c>
      <c r="Y82" s="6">
        <v>0.78116898148148151</v>
      </c>
      <c r="Z82" s="5">
        <v>11</v>
      </c>
      <c r="AA82" s="5">
        <v>109</v>
      </c>
      <c r="AB82" s="5">
        <v>28</v>
      </c>
      <c r="AC82" s="5">
        <v>92</v>
      </c>
      <c r="AD82" s="5">
        <v>4.8400333333333334</v>
      </c>
      <c r="AE82" s="5">
        <v>1.8679166666666667</v>
      </c>
      <c r="AF82" s="5">
        <f t="shared" si="3"/>
        <v>6.7079500000000003</v>
      </c>
      <c r="AG82" s="5">
        <v>24.736499999999999</v>
      </c>
      <c r="AH82" s="5">
        <v>113.29205</v>
      </c>
      <c r="AI82" s="5">
        <v>61</v>
      </c>
      <c r="AJ82" s="5">
        <v>22</v>
      </c>
      <c r="AK82" s="5">
        <v>0</v>
      </c>
      <c r="AL82" s="5">
        <v>2</v>
      </c>
    </row>
    <row r="83" spans="1:38" x14ac:dyDescent="0.55000000000000004">
      <c r="A83" s="19" t="s">
        <v>202</v>
      </c>
      <c r="B83" s="4">
        <v>42907</v>
      </c>
      <c r="C83" s="5" t="s">
        <v>10</v>
      </c>
      <c r="D83" s="5" t="s">
        <v>27</v>
      </c>
      <c r="E83" s="6" t="s">
        <v>0</v>
      </c>
      <c r="F83" s="6" t="s">
        <v>3</v>
      </c>
      <c r="G83" s="5">
        <v>82</v>
      </c>
      <c r="H83" s="5">
        <v>7</v>
      </c>
      <c r="I83" s="5">
        <v>8</v>
      </c>
      <c r="J83" s="5">
        <v>7</v>
      </c>
      <c r="K83" s="5">
        <v>7</v>
      </c>
      <c r="L83" s="6" t="s">
        <v>24</v>
      </c>
      <c r="M83" s="6" t="s">
        <v>260</v>
      </c>
      <c r="N83" s="5">
        <v>1</v>
      </c>
      <c r="O83" s="5">
        <v>6</v>
      </c>
      <c r="P83" s="5">
        <v>0</v>
      </c>
      <c r="Q83" s="5">
        <v>79</v>
      </c>
      <c r="R83" s="5">
        <v>3.6</v>
      </c>
      <c r="S83" s="5">
        <v>1028.5</v>
      </c>
      <c r="T83" s="5">
        <v>13.9</v>
      </c>
      <c r="U83" s="6">
        <v>0.74861111111111101</v>
      </c>
      <c r="V83" s="6">
        <v>0.83750000000000002</v>
      </c>
      <c r="W83" s="6">
        <f t="shared" si="2"/>
        <v>0.83194444444444438</v>
      </c>
      <c r="X83" s="6">
        <v>0.75185185185185188</v>
      </c>
      <c r="Y83" s="6">
        <v>0.76420138888888889</v>
      </c>
      <c r="Z83" s="5">
        <v>4</v>
      </c>
      <c r="AA83" s="5">
        <v>116</v>
      </c>
      <c r="AB83" s="5">
        <v>22</v>
      </c>
      <c r="AC83" s="5">
        <v>98</v>
      </c>
      <c r="AD83" s="5">
        <v>8.5517999999999983</v>
      </c>
      <c r="AE83" s="5">
        <v>5.1300166666666662</v>
      </c>
      <c r="AF83" s="5">
        <f t="shared" si="3"/>
        <v>13.681816666666665</v>
      </c>
      <c r="AG83" s="5">
        <v>84.774633333333341</v>
      </c>
      <c r="AH83" s="5">
        <v>106.31818333333334</v>
      </c>
      <c r="AI83" s="5">
        <v>191</v>
      </c>
      <c r="AJ83" s="5">
        <v>65</v>
      </c>
      <c r="AK83" s="5">
        <v>0</v>
      </c>
      <c r="AL83" s="5">
        <v>0</v>
      </c>
    </row>
    <row r="84" spans="1:38" x14ac:dyDescent="0.55000000000000004">
      <c r="A84" s="19" t="s">
        <v>96</v>
      </c>
      <c r="B84" s="4">
        <v>42920</v>
      </c>
      <c r="C84" s="5" t="s">
        <v>11</v>
      </c>
      <c r="D84" s="5" t="s">
        <v>27</v>
      </c>
      <c r="E84" s="6" t="s">
        <v>5</v>
      </c>
      <c r="F84" s="6" t="s">
        <v>3</v>
      </c>
      <c r="G84" s="5">
        <v>83</v>
      </c>
      <c r="H84" s="5">
        <v>7</v>
      </c>
      <c r="I84" s="5">
        <v>8</v>
      </c>
      <c r="J84" s="5">
        <v>7</v>
      </c>
      <c r="K84" s="5">
        <v>5</v>
      </c>
      <c r="L84" s="6" t="s">
        <v>26</v>
      </c>
      <c r="M84" s="6" t="s">
        <v>26</v>
      </c>
      <c r="N84" s="5">
        <v>1</v>
      </c>
      <c r="O84" s="5">
        <v>8.6999999999999993</v>
      </c>
      <c r="P84" s="5">
        <v>0</v>
      </c>
      <c r="Q84" s="5">
        <v>80</v>
      </c>
      <c r="R84" s="5">
        <v>31.3</v>
      </c>
      <c r="S84" s="5">
        <v>1013.6</v>
      </c>
      <c r="T84" s="5">
        <v>77.400000000000006</v>
      </c>
      <c r="U84" s="6">
        <v>0.74513888888888891</v>
      </c>
      <c r="V84" s="6">
        <v>0.8354166666666667</v>
      </c>
      <c r="W84" s="6">
        <f t="shared" si="2"/>
        <v>0.82847222222222228</v>
      </c>
      <c r="X84" s="6">
        <v>0.75381944444444438</v>
      </c>
      <c r="Y84" s="6">
        <v>0.76500000000000001</v>
      </c>
      <c r="Z84" s="5">
        <v>12</v>
      </c>
      <c r="AA84" s="5">
        <v>108</v>
      </c>
      <c r="AB84" s="5">
        <v>28</v>
      </c>
      <c r="AC84" s="5">
        <v>92</v>
      </c>
      <c r="AD84" s="5">
        <v>4.0293000000000001</v>
      </c>
      <c r="AE84" s="5">
        <v>5.1496499999999994</v>
      </c>
      <c r="AF84" s="5">
        <f t="shared" si="3"/>
        <v>9.1789500000000004</v>
      </c>
      <c r="AG84" s="5">
        <v>34.635433333333339</v>
      </c>
      <c r="AH84" s="5">
        <v>110.82105</v>
      </c>
      <c r="AI84" s="5">
        <v>85</v>
      </c>
      <c r="AJ84" s="5">
        <v>28</v>
      </c>
      <c r="AK84" s="5">
        <v>0</v>
      </c>
      <c r="AL84" s="5">
        <v>0</v>
      </c>
    </row>
    <row r="85" spans="1:38" x14ac:dyDescent="0.55000000000000004">
      <c r="A85" s="19" t="s">
        <v>97</v>
      </c>
      <c r="B85" s="4">
        <v>42920</v>
      </c>
      <c r="C85" s="5" t="s">
        <v>12</v>
      </c>
      <c r="D85" s="5" t="s">
        <v>28</v>
      </c>
      <c r="E85" s="6" t="s">
        <v>5</v>
      </c>
      <c r="F85" s="6" t="s">
        <v>3</v>
      </c>
      <c r="G85" s="5">
        <v>84</v>
      </c>
      <c r="H85" s="5">
        <v>7</v>
      </c>
      <c r="I85" s="5">
        <v>8</v>
      </c>
      <c r="J85" s="5">
        <v>7</v>
      </c>
      <c r="K85" s="5">
        <v>5</v>
      </c>
      <c r="L85" s="6" t="s">
        <v>26</v>
      </c>
      <c r="M85" s="6" t="s">
        <v>26</v>
      </c>
      <c r="N85" s="5">
        <v>1</v>
      </c>
      <c r="O85" s="5">
        <v>8.6999999999999993</v>
      </c>
      <c r="P85" s="5">
        <v>0</v>
      </c>
      <c r="Q85" s="5">
        <v>80</v>
      </c>
      <c r="R85" s="5">
        <v>31.3</v>
      </c>
      <c r="S85" s="5">
        <v>1013.6</v>
      </c>
      <c r="T85" s="5">
        <v>77.400000000000006</v>
      </c>
      <c r="U85" s="6">
        <v>0.74513888888888891</v>
      </c>
      <c r="V85" s="6">
        <v>0.8354166666666667</v>
      </c>
      <c r="W85" s="6">
        <f t="shared" si="2"/>
        <v>0.82847222222222228</v>
      </c>
      <c r="X85" s="6">
        <v>0.75469907407407411</v>
      </c>
      <c r="Y85" s="6">
        <v>0.80318287037037039</v>
      </c>
      <c r="Z85" s="5">
        <v>13</v>
      </c>
      <c r="AA85" s="5">
        <v>107</v>
      </c>
      <c r="AB85" s="5">
        <v>83</v>
      </c>
      <c r="AC85" s="5">
        <v>37</v>
      </c>
      <c r="AD85" s="5">
        <v>6.2758666666666674</v>
      </c>
      <c r="AE85" s="5">
        <v>5.6951499999999999</v>
      </c>
      <c r="AF85" s="5">
        <f t="shared" si="3"/>
        <v>11.971016666666667</v>
      </c>
      <c r="AG85" s="5">
        <v>49.371483333333337</v>
      </c>
      <c r="AH85" s="5">
        <v>108.02898333333333</v>
      </c>
      <c r="AI85" s="5">
        <v>119</v>
      </c>
      <c r="AJ85" s="5">
        <v>25</v>
      </c>
      <c r="AK85" s="5">
        <v>0</v>
      </c>
      <c r="AL85" s="5">
        <v>0</v>
      </c>
    </row>
    <row r="86" spans="1:38" x14ac:dyDescent="0.55000000000000004">
      <c r="A86" s="19" t="s">
        <v>98</v>
      </c>
      <c r="B86" s="4">
        <v>42920</v>
      </c>
      <c r="C86" s="5" t="s">
        <v>13</v>
      </c>
      <c r="D86" s="5" t="s">
        <v>27</v>
      </c>
      <c r="E86" s="6" t="s">
        <v>5</v>
      </c>
      <c r="F86" s="6" t="s">
        <v>3</v>
      </c>
      <c r="G86" s="5">
        <v>85</v>
      </c>
      <c r="H86" s="5">
        <v>5</v>
      </c>
      <c r="I86" s="5">
        <v>8</v>
      </c>
      <c r="J86" s="5">
        <v>7</v>
      </c>
      <c r="K86" s="5">
        <v>5</v>
      </c>
      <c r="L86" s="6" t="s">
        <v>26</v>
      </c>
      <c r="M86" s="6" t="s">
        <v>26</v>
      </c>
      <c r="N86" s="5">
        <v>1</v>
      </c>
      <c r="O86" s="5">
        <v>8.6999999999999993</v>
      </c>
      <c r="P86" s="5">
        <v>0</v>
      </c>
      <c r="Q86" s="5">
        <v>80</v>
      </c>
      <c r="R86" s="5">
        <v>31.3</v>
      </c>
      <c r="S86" s="5">
        <v>1013.6</v>
      </c>
      <c r="T86" s="5">
        <v>77.400000000000006</v>
      </c>
      <c r="U86" s="6">
        <v>0.74583333333333335</v>
      </c>
      <c r="V86" s="6">
        <v>0.83611111111111114</v>
      </c>
      <c r="W86" s="6">
        <f t="shared" si="2"/>
        <v>0.82916666666666672</v>
      </c>
      <c r="X86" s="6">
        <v>0.75619212962962967</v>
      </c>
      <c r="Y86" s="6">
        <v>0.78218750000000004</v>
      </c>
      <c r="Z86" s="5">
        <v>14</v>
      </c>
      <c r="AA86" s="5">
        <v>106</v>
      </c>
      <c r="AB86" s="5">
        <v>52</v>
      </c>
      <c r="AC86" s="5">
        <v>68</v>
      </c>
      <c r="AD86" s="5">
        <v>0.67761666666666664</v>
      </c>
      <c r="AE86" s="5">
        <v>3.2299000000000002</v>
      </c>
      <c r="AF86" s="5">
        <f t="shared" si="3"/>
        <v>3.907516666666667</v>
      </c>
      <c r="AG86" s="5">
        <v>16.195699999999999</v>
      </c>
      <c r="AH86" s="5">
        <v>116.09248333333333</v>
      </c>
      <c r="AI86" s="5">
        <v>39</v>
      </c>
      <c r="AJ86" s="5">
        <v>11</v>
      </c>
      <c r="AK86" s="5">
        <v>0</v>
      </c>
      <c r="AL86" s="5">
        <v>0</v>
      </c>
    </row>
    <row r="87" spans="1:38" x14ac:dyDescent="0.55000000000000004">
      <c r="A87" s="19" t="s">
        <v>99</v>
      </c>
      <c r="B87" s="4">
        <v>42920</v>
      </c>
      <c r="C87" s="5" t="s">
        <v>14</v>
      </c>
      <c r="D87" s="5" t="s">
        <v>28</v>
      </c>
      <c r="E87" s="6" t="s">
        <v>5</v>
      </c>
      <c r="F87" s="6" t="s">
        <v>3</v>
      </c>
      <c r="G87" s="5">
        <v>86</v>
      </c>
      <c r="H87" s="5">
        <v>7</v>
      </c>
      <c r="I87" s="5">
        <v>8</v>
      </c>
      <c r="J87" s="5">
        <v>7</v>
      </c>
      <c r="K87" s="5">
        <v>5</v>
      </c>
      <c r="L87" s="6" t="s">
        <v>26</v>
      </c>
      <c r="M87" s="6" t="s">
        <v>26</v>
      </c>
      <c r="N87" s="5">
        <v>1</v>
      </c>
      <c r="O87" s="5">
        <v>8.6999999999999993</v>
      </c>
      <c r="P87" s="5">
        <v>0</v>
      </c>
      <c r="Q87" s="5">
        <v>80</v>
      </c>
      <c r="R87" s="5">
        <v>31.3</v>
      </c>
      <c r="S87" s="5">
        <v>1013.6</v>
      </c>
      <c r="T87" s="5">
        <v>77.400000000000006</v>
      </c>
      <c r="U87" s="6">
        <v>0.74652777777777779</v>
      </c>
      <c r="V87" s="6">
        <v>0.83680555555555558</v>
      </c>
      <c r="W87" s="6">
        <f t="shared" si="2"/>
        <v>0.82986111111111116</v>
      </c>
      <c r="X87" s="6">
        <v>0.76520833333333327</v>
      </c>
      <c r="Y87" s="6">
        <v>0.76738425925925924</v>
      </c>
      <c r="Z87" s="5">
        <v>26</v>
      </c>
      <c r="AA87" s="5">
        <v>94</v>
      </c>
      <c r="AB87" s="5">
        <v>30</v>
      </c>
      <c r="AC87" s="5">
        <v>90</v>
      </c>
      <c r="AD87" s="5">
        <v>1.6099999999999999</v>
      </c>
      <c r="AE87" s="5">
        <v>1.7440666666666667</v>
      </c>
      <c r="AF87" s="5">
        <f t="shared" si="3"/>
        <v>3.3540666666666663</v>
      </c>
      <c r="AG87" s="5">
        <v>20.3583</v>
      </c>
      <c r="AH87" s="5">
        <v>116.64593333333333</v>
      </c>
      <c r="AI87" s="5">
        <v>46</v>
      </c>
      <c r="AJ87" s="5">
        <v>19</v>
      </c>
      <c r="AK87" s="5">
        <v>0</v>
      </c>
      <c r="AL87" s="5">
        <v>0</v>
      </c>
    </row>
    <row r="88" spans="1:38" x14ac:dyDescent="0.55000000000000004">
      <c r="A88" s="19" t="s">
        <v>100</v>
      </c>
      <c r="B88" s="4">
        <v>42921</v>
      </c>
      <c r="C88" s="5" t="s">
        <v>15</v>
      </c>
      <c r="D88" s="5" t="s">
        <v>27</v>
      </c>
      <c r="E88" s="6" t="s">
        <v>5</v>
      </c>
      <c r="F88" s="6" t="s">
        <v>3</v>
      </c>
      <c r="G88" s="5">
        <v>87</v>
      </c>
      <c r="H88" s="5">
        <v>7</v>
      </c>
      <c r="I88" s="5">
        <v>6</v>
      </c>
      <c r="J88" s="5">
        <v>7</v>
      </c>
      <c r="K88" s="5">
        <v>6</v>
      </c>
      <c r="L88" s="6" t="s">
        <v>23</v>
      </c>
      <c r="M88" s="6" t="s">
        <v>259</v>
      </c>
      <c r="N88" s="5">
        <v>1</v>
      </c>
      <c r="O88" s="5">
        <v>7</v>
      </c>
      <c r="P88" s="5">
        <v>1.4</v>
      </c>
      <c r="Q88" s="5">
        <v>92</v>
      </c>
      <c r="R88" s="5">
        <v>11.2</v>
      </c>
      <c r="S88" s="5">
        <v>1014.3</v>
      </c>
      <c r="T88" s="5">
        <v>84.8</v>
      </c>
      <c r="U88" s="6">
        <v>0.74722222222222223</v>
      </c>
      <c r="V88" s="6">
        <v>0.84097222222222223</v>
      </c>
      <c r="W88" s="6">
        <f t="shared" si="2"/>
        <v>0.8305555555555556</v>
      </c>
      <c r="X88" s="6">
        <v>0.76878472222222216</v>
      </c>
      <c r="Y88" s="6">
        <v>0.77827546296296291</v>
      </c>
      <c r="Z88" s="5">
        <v>31</v>
      </c>
      <c r="AA88" s="5">
        <v>89</v>
      </c>
      <c r="AB88" s="5">
        <v>44</v>
      </c>
      <c r="AC88" s="5">
        <v>76</v>
      </c>
      <c r="AD88" s="5">
        <v>1.0857666666666668</v>
      </c>
      <c r="AE88" s="5">
        <v>2.1150666666666664</v>
      </c>
      <c r="AF88" s="5">
        <f t="shared" si="3"/>
        <v>3.2008333333333332</v>
      </c>
      <c r="AG88" s="5">
        <v>9.166033333333333</v>
      </c>
      <c r="AH88" s="5">
        <v>116.79916666666666</v>
      </c>
      <c r="AI88" s="5">
        <v>24</v>
      </c>
      <c r="AJ88" s="5">
        <v>12</v>
      </c>
      <c r="AK88" s="5">
        <v>0</v>
      </c>
      <c r="AL88" s="5">
        <v>0</v>
      </c>
    </row>
    <row r="89" spans="1:38" x14ac:dyDescent="0.55000000000000004">
      <c r="A89" s="19" t="s">
        <v>101</v>
      </c>
      <c r="B89" s="4">
        <v>42921</v>
      </c>
      <c r="C89" s="5" t="s">
        <v>16</v>
      </c>
      <c r="D89" s="5" t="s">
        <v>27</v>
      </c>
      <c r="E89" s="6" t="s">
        <v>5</v>
      </c>
      <c r="F89" s="6" t="s">
        <v>3</v>
      </c>
      <c r="G89" s="5">
        <v>88</v>
      </c>
      <c r="H89" s="5">
        <v>7</v>
      </c>
      <c r="I89" s="5">
        <v>5</v>
      </c>
      <c r="J89" s="5">
        <v>7</v>
      </c>
      <c r="K89" s="5">
        <v>6</v>
      </c>
      <c r="L89" s="6" t="s">
        <v>23</v>
      </c>
      <c r="M89" s="6" t="s">
        <v>26</v>
      </c>
      <c r="N89" s="5">
        <v>1</v>
      </c>
      <c r="O89" s="5">
        <v>7</v>
      </c>
      <c r="P89" s="5">
        <v>1.4</v>
      </c>
      <c r="Q89" s="5">
        <v>92</v>
      </c>
      <c r="R89" s="5">
        <v>11.2</v>
      </c>
      <c r="S89" s="5">
        <v>1014.3</v>
      </c>
      <c r="T89" s="5">
        <v>84.8</v>
      </c>
      <c r="U89" s="6">
        <v>0.74444444444444446</v>
      </c>
      <c r="V89" s="6">
        <v>0.83680555555555558</v>
      </c>
      <c r="W89" s="6">
        <f t="shared" si="2"/>
        <v>0.82777777777777783</v>
      </c>
      <c r="X89" s="6">
        <v>0.77706018518518516</v>
      </c>
      <c r="Y89" s="6" t="s">
        <v>29</v>
      </c>
      <c r="Z89" s="5">
        <v>46</v>
      </c>
      <c r="AA89" s="5">
        <v>74</v>
      </c>
      <c r="AB89" s="5">
        <v>120</v>
      </c>
      <c r="AC89" s="5">
        <v>0</v>
      </c>
      <c r="AD89" s="5">
        <v>0.1009</v>
      </c>
      <c r="AE89" s="5">
        <v>0.23546666666666666</v>
      </c>
      <c r="AF89" s="5">
        <f t="shared" si="3"/>
        <v>0.33636666666666665</v>
      </c>
      <c r="AG89" s="5">
        <v>3.2698666666666667</v>
      </c>
      <c r="AH89" s="5">
        <v>119.66363333333334</v>
      </c>
      <c r="AI89" s="5">
        <v>7</v>
      </c>
      <c r="AJ89" s="5">
        <v>4</v>
      </c>
      <c r="AK89" s="5">
        <v>0</v>
      </c>
      <c r="AL89" s="5">
        <v>0</v>
      </c>
    </row>
    <row r="90" spans="1:38" x14ac:dyDescent="0.55000000000000004">
      <c r="A90" s="19" t="s">
        <v>102</v>
      </c>
      <c r="B90" s="4">
        <v>42927</v>
      </c>
      <c r="C90" s="5" t="s">
        <v>17</v>
      </c>
      <c r="D90" s="5" t="s">
        <v>27</v>
      </c>
      <c r="E90" s="6" t="s">
        <v>5</v>
      </c>
      <c r="F90" s="6" t="s">
        <v>3</v>
      </c>
      <c r="G90" s="5">
        <v>89</v>
      </c>
      <c r="H90" s="5">
        <v>3</v>
      </c>
      <c r="I90" s="5">
        <v>6</v>
      </c>
      <c r="J90" s="5">
        <v>7</v>
      </c>
      <c r="K90" s="5">
        <v>4</v>
      </c>
      <c r="L90" s="6" t="s">
        <v>24</v>
      </c>
      <c r="M90" s="6" t="s">
        <v>260</v>
      </c>
      <c r="N90" s="5">
        <v>1</v>
      </c>
      <c r="O90" s="5">
        <v>9.1</v>
      </c>
      <c r="P90" s="5">
        <v>0</v>
      </c>
      <c r="Q90" s="5">
        <v>57</v>
      </c>
      <c r="R90" s="5">
        <v>3.6</v>
      </c>
      <c r="S90" s="5">
        <v>1033.0999999999999</v>
      </c>
      <c r="T90" s="5">
        <v>96.9</v>
      </c>
      <c r="U90" s="6">
        <v>0.75624999999999998</v>
      </c>
      <c r="V90" s="6">
        <v>0.84375</v>
      </c>
      <c r="W90" s="6">
        <f t="shared" si="2"/>
        <v>0.83958333333333335</v>
      </c>
      <c r="X90" s="6">
        <v>0.79839120370370376</v>
      </c>
      <c r="Y90" s="6" t="s">
        <v>29</v>
      </c>
      <c r="Z90" s="5">
        <v>60</v>
      </c>
      <c r="AA90" s="5">
        <v>60</v>
      </c>
      <c r="AB90" s="5">
        <v>120</v>
      </c>
      <c r="AC90" s="5">
        <v>0</v>
      </c>
      <c r="AD90" s="5">
        <v>4.5833333333333334E-3</v>
      </c>
      <c r="AE90" s="5">
        <v>0.53408333333333335</v>
      </c>
      <c r="AF90" s="5">
        <f t="shared" si="3"/>
        <v>0.53866666666666674</v>
      </c>
      <c r="AG90" s="5">
        <v>1.5231833333333333</v>
      </c>
      <c r="AH90" s="5">
        <v>119.46133333333333</v>
      </c>
      <c r="AI90" s="5">
        <v>4</v>
      </c>
      <c r="AJ90" s="5">
        <v>1</v>
      </c>
      <c r="AK90" s="5">
        <v>0</v>
      </c>
      <c r="AL90" s="5">
        <v>0</v>
      </c>
    </row>
    <row r="91" spans="1:38" x14ac:dyDescent="0.55000000000000004">
      <c r="A91" s="19" t="s">
        <v>103</v>
      </c>
      <c r="B91" s="4">
        <v>42927</v>
      </c>
      <c r="C91" s="5" t="s">
        <v>18</v>
      </c>
      <c r="D91" s="5" t="s">
        <v>27</v>
      </c>
      <c r="E91" s="6" t="s">
        <v>5</v>
      </c>
      <c r="F91" s="6" t="s">
        <v>3</v>
      </c>
      <c r="G91" s="5">
        <v>90</v>
      </c>
      <c r="H91" s="5">
        <v>7</v>
      </c>
      <c r="I91" s="5">
        <v>6</v>
      </c>
      <c r="J91" s="5">
        <v>7</v>
      </c>
      <c r="K91" s="5">
        <v>4</v>
      </c>
      <c r="L91" s="6" t="s">
        <v>24</v>
      </c>
      <c r="M91" s="6" t="s">
        <v>260</v>
      </c>
      <c r="N91" s="5">
        <v>1</v>
      </c>
      <c r="O91" s="5">
        <v>9.1</v>
      </c>
      <c r="P91" s="5">
        <v>0</v>
      </c>
      <c r="Q91" s="5">
        <v>57</v>
      </c>
      <c r="R91" s="5">
        <v>3.6</v>
      </c>
      <c r="S91" s="5">
        <v>1033.0999999999999</v>
      </c>
      <c r="T91" s="5">
        <v>96.9</v>
      </c>
      <c r="U91" s="6">
        <v>0.75555555555555554</v>
      </c>
      <c r="V91" s="6">
        <v>0.84444444444444444</v>
      </c>
      <c r="W91" s="6">
        <f t="shared" si="2"/>
        <v>0.83888888888888891</v>
      </c>
      <c r="X91" s="6">
        <v>0.76650462962962962</v>
      </c>
      <c r="Y91" s="6" t="s">
        <v>29</v>
      </c>
      <c r="Z91" s="5">
        <v>15</v>
      </c>
      <c r="AA91" s="5">
        <v>105</v>
      </c>
      <c r="AB91" s="5">
        <v>120</v>
      </c>
      <c r="AC91" s="5">
        <v>0</v>
      </c>
      <c r="AD91" s="5">
        <v>0.35965000000000003</v>
      </c>
      <c r="AE91" s="5">
        <v>2.1009833333333332</v>
      </c>
      <c r="AF91" s="5">
        <f t="shared" si="3"/>
        <v>2.460633333333333</v>
      </c>
      <c r="AG91" s="5">
        <v>5.7863833333333332</v>
      </c>
      <c r="AH91" s="5">
        <v>117.53936666666667</v>
      </c>
      <c r="AI91" s="5">
        <v>16</v>
      </c>
      <c r="AJ91" s="5">
        <v>2</v>
      </c>
      <c r="AK91" s="5">
        <v>28.571428571428569</v>
      </c>
      <c r="AL91" s="5">
        <v>0</v>
      </c>
    </row>
    <row r="92" spans="1:38" x14ac:dyDescent="0.55000000000000004">
      <c r="A92" s="19" t="s">
        <v>104</v>
      </c>
      <c r="B92" s="4">
        <v>42904</v>
      </c>
      <c r="C92" s="5" t="s">
        <v>1</v>
      </c>
      <c r="D92" s="5" t="s">
        <v>27</v>
      </c>
      <c r="E92" s="6" t="s">
        <v>0</v>
      </c>
      <c r="F92" s="6" t="s">
        <v>3</v>
      </c>
      <c r="G92" s="5">
        <v>91</v>
      </c>
      <c r="H92" s="5">
        <v>8</v>
      </c>
      <c r="I92" s="5">
        <v>5</v>
      </c>
      <c r="J92" s="5">
        <v>8</v>
      </c>
      <c r="K92" s="5">
        <v>4</v>
      </c>
      <c r="L92" s="6" t="s">
        <v>25</v>
      </c>
      <c r="M92" s="6" t="s">
        <v>261</v>
      </c>
      <c r="N92" s="5">
        <v>2</v>
      </c>
      <c r="O92" s="5">
        <v>1.3</v>
      </c>
      <c r="P92" s="5">
        <v>0</v>
      </c>
      <c r="Q92" s="5">
        <v>94</v>
      </c>
      <c r="R92" s="5">
        <v>7.6</v>
      </c>
      <c r="S92" s="5">
        <v>1032.5</v>
      </c>
      <c r="T92" s="5">
        <v>44.1</v>
      </c>
      <c r="U92" s="6">
        <v>0.92499999999999993</v>
      </c>
      <c r="V92" s="6">
        <v>1.0416666666666666E-2</v>
      </c>
      <c r="W92" s="6">
        <f t="shared" si="2"/>
        <v>1.0083333333333333</v>
      </c>
      <c r="X92" s="6">
        <v>0.96813657407407405</v>
      </c>
      <c r="Y92" s="6">
        <v>0.97189814814814823</v>
      </c>
      <c r="Z92" s="5">
        <v>62</v>
      </c>
      <c r="AA92" s="5">
        <v>58</v>
      </c>
      <c r="AB92" s="5">
        <v>67</v>
      </c>
      <c r="AC92" s="5">
        <v>53</v>
      </c>
      <c r="AD92" s="5">
        <v>0.52200000000000002</v>
      </c>
      <c r="AE92" s="5">
        <v>0.5647833333333333</v>
      </c>
      <c r="AF92" s="5">
        <f t="shared" si="3"/>
        <v>1.0867833333333334</v>
      </c>
      <c r="AG92" s="5">
        <v>7.1572500000000003</v>
      </c>
      <c r="AH92" s="5">
        <v>118.91321666666667</v>
      </c>
      <c r="AI92" s="5">
        <v>16</v>
      </c>
      <c r="AJ92" s="5">
        <v>8</v>
      </c>
      <c r="AK92" s="5">
        <v>0</v>
      </c>
      <c r="AL92" s="5">
        <v>0</v>
      </c>
    </row>
    <row r="93" spans="1:38" x14ac:dyDescent="0.55000000000000004">
      <c r="A93" s="19" t="s">
        <v>105</v>
      </c>
      <c r="B93" s="4">
        <v>42907</v>
      </c>
      <c r="C93" s="5" t="s">
        <v>6</v>
      </c>
      <c r="D93" s="5" t="s">
        <v>28</v>
      </c>
      <c r="E93" s="6" t="s">
        <v>0</v>
      </c>
      <c r="F93" s="6" t="s">
        <v>3</v>
      </c>
      <c r="G93" s="5">
        <v>92</v>
      </c>
      <c r="H93" s="5">
        <v>8</v>
      </c>
      <c r="I93" s="5">
        <v>8</v>
      </c>
      <c r="J93" s="5">
        <v>8</v>
      </c>
      <c r="K93" s="5">
        <v>7</v>
      </c>
      <c r="L93" s="6" t="s">
        <v>26</v>
      </c>
      <c r="M93" s="6" t="s">
        <v>26</v>
      </c>
      <c r="N93" s="5">
        <v>2</v>
      </c>
      <c r="O93" s="5">
        <v>4.4000000000000004</v>
      </c>
      <c r="P93" s="5">
        <v>0</v>
      </c>
      <c r="Q93" s="5">
        <v>91</v>
      </c>
      <c r="R93" s="5">
        <v>11.2</v>
      </c>
      <c r="S93" s="5">
        <v>1029.9000000000001</v>
      </c>
      <c r="T93" s="5">
        <v>13.9</v>
      </c>
      <c r="U93" s="6">
        <v>0.9145833333333333</v>
      </c>
      <c r="V93" s="6">
        <v>8.3333333333333332E-3</v>
      </c>
      <c r="W93" s="6">
        <f t="shared" si="2"/>
        <v>0.99791666666666667</v>
      </c>
      <c r="X93" s="6">
        <v>0.95909722222222227</v>
      </c>
      <c r="Y93" s="6">
        <v>0.96395833333333336</v>
      </c>
      <c r="Z93" s="5">
        <v>64</v>
      </c>
      <c r="AA93" s="5">
        <v>56</v>
      </c>
      <c r="AB93" s="5">
        <v>71</v>
      </c>
      <c r="AC93" s="5">
        <v>49</v>
      </c>
      <c r="AD93" s="5">
        <v>0.84798333333333331</v>
      </c>
      <c r="AE93" s="5">
        <v>0.43361666666666665</v>
      </c>
      <c r="AF93" s="5">
        <f t="shared" si="3"/>
        <v>1.2816000000000001</v>
      </c>
      <c r="AG93" s="5">
        <v>5.4176666666666664</v>
      </c>
      <c r="AH93" s="5">
        <v>118.7184</v>
      </c>
      <c r="AI93" s="5">
        <v>13</v>
      </c>
      <c r="AJ93" s="5">
        <v>5</v>
      </c>
      <c r="AK93" s="5">
        <v>100</v>
      </c>
      <c r="AL93" s="5">
        <v>0</v>
      </c>
    </row>
    <row r="94" spans="1:38" x14ac:dyDescent="0.55000000000000004">
      <c r="A94" s="19" t="s">
        <v>106</v>
      </c>
      <c r="B94" s="4">
        <v>42904</v>
      </c>
      <c r="C94" s="5" t="s">
        <v>7</v>
      </c>
      <c r="D94" s="5" t="s">
        <v>28</v>
      </c>
      <c r="E94" s="6" t="s">
        <v>0</v>
      </c>
      <c r="F94" s="6" t="s">
        <v>3</v>
      </c>
      <c r="G94" s="5">
        <v>93</v>
      </c>
      <c r="H94" s="5">
        <v>8</v>
      </c>
      <c r="I94" s="5">
        <v>5</v>
      </c>
      <c r="J94" s="5">
        <v>8</v>
      </c>
      <c r="K94" s="5">
        <v>4</v>
      </c>
      <c r="L94" s="6" t="s">
        <v>25</v>
      </c>
      <c r="M94" s="6" t="s">
        <v>261</v>
      </c>
      <c r="N94" s="5">
        <v>2</v>
      </c>
      <c r="O94" s="5">
        <v>1.3</v>
      </c>
      <c r="P94" s="5">
        <v>0</v>
      </c>
      <c r="Q94" s="5">
        <v>94</v>
      </c>
      <c r="R94" s="5">
        <v>7.6</v>
      </c>
      <c r="S94" s="5">
        <v>1032.5</v>
      </c>
      <c r="T94" s="5">
        <v>44.1</v>
      </c>
      <c r="U94" s="6">
        <v>0.92569444444444438</v>
      </c>
      <c r="V94" s="6">
        <v>1.1111111111111112E-2</v>
      </c>
      <c r="W94" s="6">
        <f t="shared" si="2"/>
        <v>1.0090277777777776</v>
      </c>
      <c r="X94" s="6">
        <v>0.96936342592592595</v>
      </c>
      <c r="Y94" s="6">
        <v>0.9768634259259259</v>
      </c>
      <c r="Z94" s="5">
        <v>62</v>
      </c>
      <c r="AA94" s="5">
        <v>58</v>
      </c>
      <c r="AB94" s="5">
        <v>73</v>
      </c>
      <c r="AC94" s="5">
        <v>47</v>
      </c>
      <c r="AD94" s="5">
        <v>2.2870500000000002</v>
      </c>
      <c r="AE94" s="5">
        <v>1.8499666666666668</v>
      </c>
      <c r="AF94" s="5">
        <f t="shared" si="3"/>
        <v>4.1370166666666668</v>
      </c>
      <c r="AG94" s="5">
        <v>19.576266666666665</v>
      </c>
      <c r="AH94" s="5">
        <v>115.86298333333333</v>
      </c>
      <c r="AI94" s="5">
        <v>46</v>
      </c>
      <c r="AJ94" s="5">
        <v>22</v>
      </c>
      <c r="AK94" s="5">
        <v>100</v>
      </c>
      <c r="AL94" s="5">
        <v>0</v>
      </c>
    </row>
    <row r="95" spans="1:38" x14ac:dyDescent="0.55000000000000004">
      <c r="A95" s="19" t="s">
        <v>203</v>
      </c>
      <c r="B95" s="4">
        <v>42907</v>
      </c>
      <c r="C95" s="5" t="s">
        <v>10</v>
      </c>
      <c r="D95" s="5" t="s">
        <v>27</v>
      </c>
      <c r="E95" s="6" t="s">
        <v>0</v>
      </c>
      <c r="F95" s="6" t="s">
        <v>3</v>
      </c>
      <c r="G95" s="5">
        <v>94</v>
      </c>
      <c r="H95" s="5">
        <v>8</v>
      </c>
      <c r="I95" s="5">
        <v>8</v>
      </c>
      <c r="J95" s="5">
        <v>8</v>
      </c>
      <c r="K95" s="5">
        <v>7</v>
      </c>
      <c r="L95" s="6" t="s">
        <v>26</v>
      </c>
      <c r="M95" s="6" t="s">
        <v>26</v>
      </c>
      <c r="N95" s="5">
        <v>2</v>
      </c>
      <c r="O95" s="5">
        <v>4.4000000000000004</v>
      </c>
      <c r="P95" s="5">
        <v>0</v>
      </c>
      <c r="Q95" s="5">
        <v>91</v>
      </c>
      <c r="R95" s="5">
        <v>11.2</v>
      </c>
      <c r="S95" s="5">
        <v>1029.9000000000001</v>
      </c>
      <c r="T95" s="5">
        <v>13.9</v>
      </c>
      <c r="U95" s="6" t="s">
        <v>4</v>
      </c>
      <c r="V95" s="6" t="s">
        <v>4</v>
      </c>
      <c r="W95" s="6" t="str">
        <f t="shared" si="2"/>
        <v>-</v>
      </c>
      <c r="X95" s="6" t="s">
        <v>4</v>
      </c>
      <c r="Y95" s="6" t="s">
        <v>4</v>
      </c>
      <c r="Z95" s="5">
        <v>120</v>
      </c>
      <c r="AA95" s="5">
        <v>0</v>
      </c>
      <c r="AB95" s="5">
        <v>120</v>
      </c>
      <c r="AC95" s="5">
        <v>0</v>
      </c>
      <c r="AD95" s="5">
        <v>0</v>
      </c>
      <c r="AE95" s="5">
        <v>0</v>
      </c>
      <c r="AF95" s="5">
        <f t="shared" si="3"/>
        <v>0</v>
      </c>
      <c r="AG95" s="5">
        <v>12</v>
      </c>
      <c r="AH95" s="5">
        <v>120</v>
      </c>
      <c r="AI95" s="5">
        <v>0</v>
      </c>
      <c r="AJ95" s="5">
        <v>0</v>
      </c>
      <c r="AK95" s="5">
        <v>100</v>
      </c>
      <c r="AL95" s="5">
        <v>0</v>
      </c>
    </row>
    <row r="96" spans="1:38" x14ac:dyDescent="0.55000000000000004">
      <c r="A96" s="19" t="s">
        <v>107</v>
      </c>
      <c r="B96" s="4">
        <v>42920</v>
      </c>
      <c r="C96" s="5" t="s">
        <v>11</v>
      </c>
      <c r="D96" s="5" t="s">
        <v>27</v>
      </c>
      <c r="E96" s="6" t="s">
        <v>5</v>
      </c>
      <c r="F96" s="6" t="s">
        <v>3</v>
      </c>
      <c r="G96" s="5">
        <v>95</v>
      </c>
      <c r="H96" s="5">
        <v>8</v>
      </c>
      <c r="I96" s="5">
        <v>8</v>
      </c>
      <c r="J96" s="5">
        <v>8</v>
      </c>
      <c r="K96" s="5">
        <v>5</v>
      </c>
      <c r="L96" s="6" t="s">
        <v>24</v>
      </c>
      <c r="M96" s="6" t="s">
        <v>260</v>
      </c>
      <c r="N96" s="5">
        <v>2</v>
      </c>
      <c r="O96" s="5">
        <v>8.9</v>
      </c>
      <c r="P96" s="5">
        <v>0</v>
      </c>
      <c r="Q96" s="5">
        <v>80</v>
      </c>
      <c r="R96" s="5">
        <v>24.1</v>
      </c>
      <c r="S96" s="5">
        <v>1014.9</v>
      </c>
      <c r="T96" s="5">
        <v>77.400000000000006</v>
      </c>
      <c r="U96" s="6">
        <v>0.90972222222222221</v>
      </c>
      <c r="V96" s="6">
        <v>9.0277777777777769E-3</v>
      </c>
      <c r="W96" s="6">
        <f t="shared" si="2"/>
        <v>0.99305555555555558</v>
      </c>
      <c r="X96" s="6">
        <v>0.97800925925925919</v>
      </c>
      <c r="Y96" s="6" t="s">
        <v>29</v>
      </c>
      <c r="Z96" s="5">
        <v>98</v>
      </c>
      <c r="AA96" s="5">
        <v>22</v>
      </c>
      <c r="AB96" s="5">
        <v>120</v>
      </c>
      <c r="AC96" s="5">
        <v>0</v>
      </c>
      <c r="AD96" s="5">
        <v>0.16778333333333334</v>
      </c>
      <c r="AE96" s="5">
        <v>0.67984999999999995</v>
      </c>
      <c r="AF96" s="5">
        <f t="shared" si="3"/>
        <v>0.84763333333333324</v>
      </c>
      <c r="AG96" s="5">
        <v>1.2109166666666666</v>
      </c>
      <c r="AH96" s="5">
        <v>119.15236666666667</v>
      </c>
      <c r="AI96" s="5">
        <v>4</v>
      </c>
      <c r="AJ96" s="5">
        <v>0</v>
      </c>
      <c r="AK96" s="5">
        <v>0</v>
      </c>
      <c r="AL96" s="5">
        <v>0</v>
      </c>
    </row>
    <row r="97" spans="1:38" x14ac:dyDescent="0.55000000000000004">
      <c r="A97" s="19" t="s">
        <v>108</v>
      </c>
      <c r="B97" s="4">
        <v>42920</v>
      </c>
      <c r="C97" s="5" t="s">
        <v>12</v>
      </c>
      <c r="D97" s="5" t="s">
        <v>28</v>
      </c>
      <c r="E97" s="6" t="s">
        <v>5</v>
      </c>
      <c r="F97" s="6" t="s">
        <v>3</v>
      </c>
      <c r="G97" s="5">
        <v>96</v>
      </c>
      <c r="H97" s="5">
        <v>8</v>
      </c>
      <c r="I97" s="5">
        <v>8</v>
      </c>
      <c r="J97" s="5">
        <v>8</v>
      </c>
      <c r="K97" s="5">
        <v>5</v>
      </c>
      <c r="L97" s="6" t="s">
        <v>24</v>
      </c>
      <c r="M97" s="6" t="s">
        <v>260</v>
      </c>
      <c r="N97" s="5">
        <v>2</v>
      </c>
      <c r="O97" s="5">
        <v>8.9</v>
      </c>
      <c r="P97" s="5">
        <v>0</v>
      </c>
      <c r="Q97" s="5">
        <v>80</v>
      </c>
      <c r="R97" s="5">
        <v>24.1</v>
      </c>
      <c r="S97" s="5">
        <v>1014.9</v>
      </c>
      <c r="T97" s="5">
        <v>77.400000000000006</v>
      </c>
      <c r="U97" s="6">
        <v>0.91041666666666665</v>
      </c>
      <c r="V97" s="6">
        <v>9.7222222222222224E-3</v>
      </c>
      <c r="W97" s="6">
        <f t="shared" si="2"/>
        <v>0.99375000000000002</v>
      </c>
      <c r="X97" s="6">
        <v>0.92152777777777783</v>
      </c>
      <c r="Y97" s="6">
        <v>0.92152777777777783</v>
      </c>
      <c r="Z97" s="5">
        <v>16</v>
      </c>
      <c r="AA97" s="5">
        <v>104</v>
      </c>
      <c r="AB97" s="5">
        <v>16</v>
      </c>
      <c r="AC97" s="5">
        <v>104</v>
      </c>
      <c r="AD97" s="5">
        <v>0.82283333333333331</v>
      </c>
      <c r="AE97" s="5">
        <v>0.18484999999999999</v>
      </c>
      <c r="AF97" s="5">
        <f t="shared" si="3"/>
        <v>1.0076833333333333</v>
      </c>
      <c r="AG97" s="5">
        <v>5.6893166666666666</v>
      </c>
      <c r="AH97" s="5">
        <v>118.99231666666667</v>
      </c>
      <c r="AI97" s="5">
        <v>13</v>
      </c>
      <c r="AJ97" s="5">
        <v>7</v>
      </c>
      <c r="AK97" s="5">
        <v>0</v>
      </c>
      <c r="AL97" s="5">
        <v>0</v>
      </c>
    </row>
    <row r="98" spans="1:38" x14ac:dyDescent="0.55000000000000004">
      <c r="A98" s="19" t="s">
        <v>109</v>
      </c>
      <c r="B98" s="4">
        <v>42920</v>
      </c>
      <c r="C98" s="5" t="s">
        <v>13</v>
      </c>
      <c r="D98" s="5" t="s">
        <v>27</v>
      </c>
      <c r="E98" s="6" t="s">
        <v>5</v>
      </c>
      <c r="F98" s="6" t="s">
        <v>3</v>
      </c>
      <c r="G98" s="5">
        <v>97</v>
      </c>
      <c r="H98" s="5">
        <v>6</v>
      </c>
      <c r="I98" s="5">
        <v>8</v>
      </c>
      <c r="J98" s="5">
        <v>8</v>
      </c>
      <c r="K98" s="5">
        <v>5</v>
      </c>
      <c r="L98" s="6" t="s">
        <v>24</v>
      </c>
      <c r="M98" s="6" t="s">
        <v>260</v>
      </c>
      <c r="N98" s="5">
        <v>2</v>
      </c>
      <c r="O98" s="5">
        <v>8.9</v>
      </c>
      <c r="P98" s="5">
        <v>0</v>
      </c>
      <c r="Q98" s="5">
        <v>80</v>
      </c>
      <c r="R98" s="5">
        <v>24.1</v>
      </c>
      <c r="S98" s="5">
        <v>1014.9</v>
      </c>
      <c r="T98" s="5">
        <v>77.400000000000006</v>
      </c>
      <c r="U98" s="6">
        <v>0.91111111111111109</v>
      </c>
      <c r="V98" s="6">
        <v>1.0416666666666666E-2</v>
      </c>
      <c r="W98" s="6">
        <f t="shared" si="2"/>
        <v>0.99444444444444446</v>
      </c>
      <c r="X98" s="6">
        <v>0.92129629629629628</v>
      </c>
      <c r="Y98" s="6">
        <v>0.97539351851851841</v>
      </c>
      <c r="Z98" s="5">
        <v>14</v>
      </c>
      <c r="AA98" s="5">
        <v>106</v>
      </c>
      <c r="AB98" s="5">
        <v>92</v>
      </c>
      <c r="AC98" s="5">
        <v>28</v>
      </c>
      <c r="AD98" s="5">
        <v>1.6428666666666667</v>
      </c>
      <c r="AE98" s="5">
        <v>3.4944999999999999</v>
      </c>
      <c r="AF98" s="5">
        <f t="shared" si="3"/>
        <v>5.1373666666666669</v>
      </c>
      <c r="AG98" s="5">
        <v>10.840216666666667</v>
      </c>
      <c r="AH98" s="5">
        <v>114.86263333333333</v>
      </c>
      <c r="AI98" s="5">
        <v>31</v>
      </c>
      <c r="AJ98" s="5">
        <v>8</v>
      </c>
      <c r="AK98" s="5">
        <v>0</v>
      </c>
      <c r="AL98" s="5">
        <v>0</v>
      </c>
    </row>
    <row r="99" spans="1:38" x14ac:dyDescent="0.55000000000000004">
      <c r="A99" s="19" t="s">
        <v>110</v>
      </c>
      <c r="B99" s="4">
        <v>42920</v>
      </c>
      <c r="C99" s="5" t="s">
        <v>14</v>
      </c>
      <c r="D99" s="5" t="s">
        <v>28</v>
      </c>
      <c r="E99" s="6" t="s">
        <v>5</v>
      </c>
      <c r="F99" s="6" t="s">
        <v>3</v>
      </c>
      <c r="G99" s="5">
        <v>98</v>
      </c>
      <c r="H99" s="5">
        <v>8</v>
      </c>
      <c r="I99" s="5">
        <v>8</v>
      </c>
      <c r="J99" s="5">
        <v>8</v>
      </c>
      <c r="K99" s="5">
        <v>5</v>
      </c>
      <c r="L99" s="6" t="s">
        <v>24</v>
      </c>
      <c r="M99" s="6" t="s">
        <v>260</v>
      </c>
      <c r="N99" s="5">
        <v>2</v>
      </c>
      <c r="O99" s="5">
        <v>8.9</v>
      </c>
      <c r="P99" s="5">
        <v>0</v>
      </c>
      <c r="Q99" s="5">
        <v>80</v>
      </c>
      <c r="R99" s="5">
        <v>24.1</v>
      </c>
      <c r="S99" s="5">
        <v>1014.9</v>
      </c>
      <c r="T99" s="5">
        <v>77.400000000000006</v>
      </c>
      <c r="U99" s="6">
        <v>0.91249999999999998</v>
      </c>
      <c r="V99" s="6">
        <v>1.1805555555555555E-2</v>
      </c>
      <c r="W99" s="6">
        <f t="shared" si="2"/>
        <v>0.99583333333333335</v>
      </c>
      <c r="X99" s="6">
        <v>0.97039351851851852</v>
      </c>
      <c r="Y99" s="6">
        <v>0.97555555555555562</v>
      </c>
      <c r="Z99" s="5">
        <v>83</v>
      </c>
      <c r="AA99" s="5">
        <v>37</v>
      </c>
      <c r="AB99" s="5">
        <v>90</v>
      </c>
      <c r="AC99" s="5">
        <v>30</v>
      </c>
      <c r="AD99" s="5">
        <v>1.0348333333333335</v>
      </c>
      <c r="AE99" s="5">
        <v>1.5966166666666666</v>
      </c>
      <c r="AF99" s="5">
        <f t="shared" si="3"/>
        <v>2.6314500000000001</v>
      </c>
      <c r="AG99" s="5">
        <v>16.435333333333332</v>
      </c>
      <c r="AH99" s="5">
        <v>117.36855</v>
      </c>
      <c r="AI99" s="5">
        <v>37</v>
      </c>
      <c r="AJ99" s="5">
        <v>11</v>
      </c>
      <c r="AK99" s="5">
        <v>0</v>
      </c>
      <c r="AL99" s="5">
        <v>0</v>
      </c>
    </row>
    <row r="100" spans="1:38" x14ac:dyDescent="0.55000000000000004">
      <c r="A100" s="19" t="s">
        <v>111</v>
      </c>
      <c r="B100" s="4">
        <v>42921</v>
      </c>
      <c r="C100" s="5" t="s">
        <v>15</v>
      </c>
      <c r="D100" s="5" t="s">
        <v>27</v>
      </c>
      <c r="E100" s="6" t="s">
        <v>5</v>
      </c>
      <c r="F100" s="6" t="s">
        <v>3</v>
      </c>
      <c r="G100" s="5">
        <v>99</v>
      </c>
      <c r="H100" s="5">
        <v>8</v>
      </c>
      <c r="I100" s="5">
        <v>6</v>
      </c>
      <c r="J100" s="5">
        <v>8</v>
      </c>
      <c r="K100" s="5">
        <v>6</v>
      </c>
      <c r="L100" s="6" t="s">
        <v>25</v>
      </c>
      <c r="M100" s="6" t="s">
        <v>26</v>
      </c>
      <c r="N100" s="5">
        <v>2</v>
      </c>
      <c r="O100" s="5">
        <v>6.2</v>
      </c>
      <c r="P100" s="5">
        <v>1.4</v>
      </c>
      <c r="Q100" s="5">
        <v>90</v>
      </c>
      <c r="R100" s="5">
        <v>14.8</v>
      </c>
      <c r="S100" s="5">
        <v>1016.4</v>
      </c>
      <c r="T100" s="5">
        <v>84.8</v>
      </c>
      <c r="U100" s="6">
        <v>0.91666666666666663</v>
      </c>
      <c r="V100" s="6">
        <v>1.1805555555555555E-2</v>
      </c>
      <c r="W100" s="6">
        <f t="shared" si="2"/>
        <v>1</v>
      </c>
      <c r="X100" s="6">
        <v>0.91962962962962969</v>
      </c>
      <c r="Y100" s="6" t="s">
        <v>29</v>
      </c>
      <c r="Z100" s="5">
        <v>4</v>
      </c>
      <c r="AA100" s="5">
        <v>116</v>
      </c>
      <c r="AB100" s="5">
        <v>120</v>
      </c>
      <c r="AC100" s="5">
        <v>0</v>
      </c>
      <c r="AD100" s="5">
        <v>0.55796666666666672</v>
      </c>
      <c r="AE100" s="5">
        <v>0.96271666666666667</v>
      </c>
      <c r="AF100" s="5">
        <f t="shared" si="3"/>
        <v>1.5206833333333334</v>
      </c>
      <c r="AG100" s="5">
        <v>7.7587833333333327</v>
      </c>
      <c r="AH100" s="5">
        <v>118.47931666666666</v>
      </c>
      <c r="AI100" s="5">
        <v>18</v>
      </c>
      <c r="AJ100" s="5">
        <v>6</v>
      </c>
      <c r="AK100" s="5">
        <v>0</v>
      </c>
      <c r="AL100" s="5">
        <v>0</v>
      </c>
    </row>
    <row r="101" spans="1:38" x14ac:dyDescent="0.55000000000000004">
      <c r="A101" s="19" t="s">
        <v>112</v>
      </c>
      <c r="B101" s="4">
        <v>42921</v>
      </c>
      <c r="C101" s="5" t="s">
        <v>16</v>
      </c>
      <c r="D101" s="5" t="s">
        <v>27</v>
      </c>
      <c r="E101" s="6" t="s">
        <v>5</v>
      </c>
      <c r="F101" s="6" t="s">
        <v>3</v>
      </c>
      <c r="G101" s="5">
        <v>100</v>
      </c>
      <c r="H101" s="5">
        <v>8</v>
      </c>
      <c r="I101" s="5">
        <v>5</v>
      </c>
      <c r="J101" s="5">
        <v>8</v>
      </c>
      <c r="K101" s="5">
        <v>6</v>
      </c>
      <c r="L101" s="6" t="s">
        <v>25</v>
      </c>
      <c r="M101" s="6" t="s">
        <v>26</v>
      </c>
      <c r="N101" s="5">
        <v>2</v>
      </c>
      <c r="O101" s="5">
        <v>6.2</v>
      </c>
      <c r="P101" s="5">
        <v>1.4</v>
      </c>
      <c r="Q101" s="5">
        <v>90</v>
      </c>
      <c r="R101" s="5">
        <v>14.8</v>
      </c>
      <c r="S101" s="5">
        <v>1016.4</v>
      </c>
      <c r="T101" s="5">
        <v>84.8</v>
      </c>
      <c r="U101" s="6">
        <v>0.91180555555555598</v>
      </c>
      <c r="V101" s="6">
        <v>6.9444444444444441E-3</v>
      </c>
      <c r="W101" s="6">
        <f t="shared" si="2"/>
        <v>0.99513888888888935</v>
      </c>
      <c r="X101" s="6">
        <v>0.97856481481481483</v>
      </c>
      <c r="Y101" s="6" t="s">
        <v>29</v>
      </c>
      <c r="Z101" s="5">
        <v>96</v>
      </c>
      <c r="AA101" s="5">
        <v>24</v>
      </c>
      <c r="AB101" s="5">
        <v>120</v>
      </c>
      <c r="AC101" s="5">
        <v>0</v>
      </c>
      <c r="AD101" s="5">
        <v>3.0849999999999999E-2</v>
      </c>
      <c r="AE101" s="5">
        <v>3.5833333333333335E-2</v>
      </c>
      <c r="AF101" s="5">
        <f t="shared" si="3"/>
        <v>6.6683333333333331E-2</v>
      </c>
      <c r="AG101" s="5">
        <v>1.9911833333333333</v>
      </c>
      <c r="AH101" s="5">
        <v>119.93331666666667</v>
      </c>
      <c r="AI101" s="5">
        <v>4</v>
      </c>
      <c r="AJ101" s="5">
        <v>1</v>
      </c>
      <c r="AK101" s="5">
        <v>0</v>
      </c>
      <c r="AL101" s="5">
        <v>0</v>
      </c>
    </row>
    <row r="102" spans="1:38" x14ac:dyDescent="0.55000000000000004">
      <c r="A102" s="19" t="s">
        <v>113</v>
      </c>
      <c r="B102" s="4">
        <v>42927</v>
      </c>
      <c r="C102" s="5" t="s">
        <v>17</v>
      </c>
      <c r="D102" s="5" t="s">
        <v>27</v>
      </c>
      <c r="E102" s="6" t="s">
        <v>5</v>
      </c>
      <c r="F102" s="6" t="s">
        <v>3</v>
      </c>
      <c r="G102" s="5">
        <v>101</v>
      </c>
      <c r="H102" s="5">
        <v>4</v>
      </c>
      <c r="I102" s="5">
        <v>6</v>
      </c>
      <c r="J102" s="5">
        <v>8</v>
      </c>
      <c r="K102" s="5">
        <v>4</v>
      </c>
      <c r="L102" s="6" t="s">
        <v>25</v>
      </c>
      <c r="M102" s="6" t="s">
        <v>26</v>
      </c>
      <c r="N102" s="5">
        <v>2</v>
      </c>
      <c r="O102" s="5">
        <v>2.5</v>
      </c>
      <c r="P102" s="5">
        <v>0</v>
      </c>
      <c r="Q102" s="5">
        <v>83</v>
      </c>
      <c r="R102" s="5">
        <v>7.6</v>
      </c>
      <c r="S102" s="5">
        <v>1035.2</v>
      </c>
      <c r="T102" s="5">
        <v>96.9</v>
      </c>
      <c r="U102" s="6">
        <v>0.91805555555555551</v>
      </c>
      <c r="V102" s="6">
        <v>9.0277777777777769E-3</v>
      </c>
      <c r="W102" s="6">
        <f t="shared" si="2"/>
        <v>1.0013888888888889</v>
      </c>
      <c r="X102" s="6">
        <v>0.94574074074074066</v>
      </c>
      <c r="Y102" s="6">
        <v>0.95834490740740741</v>
      </c>
      <c r="Z102" s="5">
        <v>39</v>
      </c>
      <c r="AA102" s="5">
        <v>81</v>
      </c>
      <c r="AB102" s="5">
        <v>58</v>
      </c>
      <c r="AC102" s="5">
        <v>62</v>
      </c>
      <c r="AD102" s="5">
        <v>0.47488333333333332</v>
      </c>
      <c r="AE102" s="5">
        <v>0.95110000000000006</v>
      </c>
      <c r="AF102" s="5">
        <f t="shared" si="3"/>
        <v>1.4259833333333334</v>
      </c>
      <c r="AG102" s="5">
        <v>5.7863666666666669</v>
      </c>
      <c r="AH102" s="5">
        <v>118.57401666666667</v>
      </c>
      <c r="AI102" s="5">
        <v>14</v>
      </c>
      <c r="AJ102" s="5">
        <v>5</v>
      </c>
      <c r="AK102" s="5">
        <v>0</v>
      </c>
      <c r="AL102" s="5">
        <v>0</v>
      </c>
    </row>
    <row r="103" spans="1:38" x14ac:dyDescent="0.55000000000000004">
      <c r="A103" s="19" t="s">
        <v>114</v>
      </c>
      <c r="B103" s="4">
        <v>42927</v>
      </c>
      <c r="C103" s="5" t="s">
        <v>18</v>
      </c>
      <c r="D103" s="5" t="s">
        <v>27</v>
      </c>
      <c r="E103" s="6" t="s">
        <v>5</v>
      </c>
      <c r="F103" s="6" t="s">
        <v>3</v>
      </c>
      <c r="G103" s="5">
        <v>102</v>
      </c>
      <c r="H103" s="5">
        <v>8</v>
      </c>
      <c r="I103" s="5">
        <v>6</v>
      </c>
      <c r="J103" s="5">
        <v>8</v>
      </c>
      <c r="K103" s="5">
        <v>4</v>
      </c>
      <c r="L103" s="6" t="s">
        <v>25</v>
      </c>
      <c r="M103" s="6" t="s">
        <v>261</v>
      </c>
      <c r="N103" s="5">
        <v>2</v>
      </c>
      <c r="O103" s="5">
        <v>2.5</v>
      </c>
      <c r="P103" s="5">
        <v>0</v>
      </c>
      <c r="Q103" s="5">
        <v>83</v>
      </c>
      <c r="R103" s="5">
        <v>7.6</v>
      </c>
      <c r="S103" s="5">
        <v>1035.2</v>
      </c>
      <c r="T103" s="5">
        <v>96.9</v>
      </c>
      <c r="U103" s="6">
        <v>0.9194444444444444</v>
      </c>
      <c r="V103" s="6">
        <v>9.7222222222222224E-3</v>
      </c>
      <c r="W103" s="6">
        <f t="shared" si="2"/>
        <v>1.0027777777777778</v>
      </c>
      <c r="X103" s="6">
        <v>0.98873842592592587</v>
      </c>
      <c r="Y103" s="6" t="s">
        <v>29</v>
      </c>
      <c r="Z103" s="5">
        <v>99</v>
      </c>
      <c r="AA103" s="5">
        <v>21</v>
      </c>
      <c r="AB103" s="5">
        <v>120</v>
      </c>
      <c r="AC103" s="5">
        <v>0</v>
      </c>
      <c r="AD103" s="5">
        <v>0.74406666666666665</v>
      </c>
      <c r="AE103" s="5">
        <v>0.84201666666666664</v>
      </c>
      <c r="AF103" s="5">
        <f t="shared" si="3"/>
        <v>1.5860833333333333</v>
      </c>
      <c r="AG103" s="5">
        <v>7.6407333333333334</v>
      </c>
      <c r="AH103" s="5">
        <v>118.41391666666667</v>
      </c>
      <c r="AI103" s="5">
        <v>18</v>
      </c>
      <c r="AJ103" s="5">
        <v>7</v>
      </c>
      <c r="AK103" s="5">
        <v>22.222222222222221</v>
      </c>
      <c r="AL103" s="5">
        <v>0</v>
      </c>
    </row>
    <row r="104" spans="1:38" x14ac:dyDescent="0.55000000000000004">
      <c r="A104" s="19" t="s">
        <v>33</v>
      </c>
      <c r="B104" s="4">
        <v>42905</v>
      </c>
      <c r="C104" s="5" t="s">
        <v>1</v>
      </c>
      <c r="D104" s="5" t="s">
        <v>27</v>
      </c>
      <c r="E104" s="6" t="s">
        <v>0</v>
      </c>
      <c r="F104" s="6" t="s">
        <v>21</v>
      </c>
      <c r="G104" s="5">
        <v>103</v>
      </c>
      <c r="H104" s="5">
        <v>9</v>
      </c>
      <c r="I104" s="5">
        <v>6</v>
      </c>
      <c r="J104" s="5">
        <v>9</v>
      </c>
      <c r="K104" s="5">
        <v>5</v>
      </c>
      <c r="L104" s="6" t="s">
        <v>26</v>
      </c>
      <c r="M104" s="6" t="s">
        <v>26</v>
      </c>
      <c r="N104" s="5">
        <v>1</v>
      </c>
      <c r="O104" s="5">
        <v>5.8</v>
      </c>
      <c r="P104" s="5">
        <v>0</v>
      </c>
      <c r="Q104" s="5">
        <v>78</v>
      </c>
      <c r="R104" s="5">
        <v>7.6</v>
      </c>
      <c r="S104" s="5">
        <v>1030.7</v>
      </c>
      <c r="T104" s="5">
        <v>33.299999999999997</v>
      </c>
      <c r="U104" s="6">
        <v>0.74722222222222223</v>
      </c>
      <c r="V104" s="6">
        <v>0.83472222222222225</v>
      </c>
      <c r="W104" s="6">
        <f t="shared" si="2"/>
        <v>0.8305555555555556</v>
      </c>
      <c r="X104" s="6">
        <v>0.74842592592592594</v>
      </c>
      <c r="Y104" s="6">
        <v>0.76436342592592599</v>
      </c>
      <c r="Z104" s="5">
        <v>1</v>
      </c>
      <c r="AA104" s="5">
        <v>119</v>
      </c>
      <c r="AB104" s="5">
        <v>24</v>
      </c>
      <c r="AC104" s="5">
        <v>96</v>
      </c>
      <c r="AD104" s="5">
        <v>1.2692000000000001</v>
      </c>
      <c r="AE104" s="5">
        <v>0.55848333333333333</v>
      </c>
      <c r="AF104" s="5">
        <f t="shared" si="3"/>
        <v>1.8276833333333333</v>
      </c>
      <c r="AG104" s="5">
        <v>4.8719999999999999</v>
      </c>
      <c r="AH104" s="5">
        <v>118.17231666666666</v>
      </c>
      <c r="AI104" s="5">
        <v>13</v>
      </c>
      <c r="AJ104" s="5">
        <v>4</v>
      </c>
      <c r="AK104" s="5">
        <v>0</v>
      </c>
      <c r="AL104" s="5">
        <v>2</v>
      </c>
    </row>
    <row r="105" spans="1:38" x14ac:dyDescent="0.55000000000000004">
      <c r="A105" s="19" t="s">
        <v>115</v>
      </c>
      <c r="B105" s="4">
        <v>42908</v>
      </c>
      <c r="C105" s="5" t="s">
        <v>6</v>
      </c>
      <c r="D105" s="5" t="s">
        <v>28</v>
      </c>
      <c r="E105" s="6" t="s">
        <v>0</v>
      </c>
      <c r="F105" s="6" t="s">
        <v>20</v>
      </c>
      <c r="G105" s="5">
        <v>104</v>
      </c>
      <c r="H105" s="5">
        <v>9</v>
      </c>
      <c r="I105" s="5">
        <v>9</v>
      </c>
      <c r="J105" s="5">
        <v>9</v>
      </c>
      <c r="K105" s="5">
        <v>8</v>
      </c>
      <c r="L105" s="6" t="s">
        <v>25</v>
      </c>
      <c r="M105" s="6" t="s">
        <v>261</v>
      </c>
      <c r="N105" s="5">
        <v>1</v>
      </c>
      <c r="O105" s="5">
        <v>8.6999999999999993</v>
      </c>
      <c r="P105" s="5">
        <v>0</v>
      </c>
      <c r="Q105" s="5">
        <v>72</v>
      </c>
      <c r="R105" s="5">
        <v>14.8</v>
      </c>
      <c r="S105" s="5">
        <v>1025.5</v>
      </c>
      <c r="T105" s="5">
        <v>6.7</v>
      </c>
      <c r="U105" s="6">
        <v>0.74861111111111101</v>
      </c>
      <c r="V105" s="6">
        <v>0.8340277777777777</v>
      </c>
      <c r="W105" s="6">
        <f t="shared" si="2"/>
        <v>0.83194444444444438</v>
      </c>
      <c r="X105" s="6">
        <v>0.75767361111111109</v>
      </c>
      <c r="Y105" s="6" t="s">
        <v>29</v>
      </c>
      <c r="Z105" s="5">
        <v>13</v>
      </c>
      <c r="AA105" s="5">
        <v>107</v>
      </c>
      <c r="AB105" s="5">
        <v>120</v>
      </c>
      <c r="AC105" s="5">
        <v>0</v>
      </c>
      <c r="AD105" s="5">
        <v>0.15068333333333334</v>
      </c>
      <c r="AE105" s="5">
        <v>0</v>
      </c>
      <c r="AF105" s="5">
        <f t="shared" si="3"/>
        <v>0.15068333333333334</v>
      </c>
      <c r="AG105" s="5">
        <v>2.9391666666666665</v>
      </c>
      <c r="AH105" s="5">
        <v>119.84931666666667</v>
      </c>
      <c r="AI105" s="5">
        <v>6</v>
      </c>
      <c r="AJ105" s="5">
        <v>2</v>
      </c>
      <c r="AK105" s="5">
        <v>0</v>
      </c>
      <c r="AL105" s="5">
        <v>0</v>
      </c>
    </row>
    <row r="106" spans="1:38" x14ac:dyDescent="0.55000000000000004">
      <c r="A106" s="19" t="s">
        <v>231</v>
      </c>
      <c r="B106" s="4">
        <v>42905</v>
      </c>
      <c r="C106" s="5" t="s">
        <v>8</v>
      </c>
      <c r="D106" s="5" t="s">
        <v>27</v>
      </c>
      <c r="E106" s="6" t="s">
        <v>0</v>
      </c>
      <c r="F106" s="6" t="s">
        <v>21</v>
      </c>
      <c r="G106" s="5">
        <v>105</v>
      </c>
      <c r="H106" s="5">
        <v>8</v>
      </c>
      <c r="I106" s="5">
        <v>6</v>
      </c>
      <c r="J106" s="5">
        <v>9</v>
      </c>
      <c r="K106" s="5">
        <v>5</v>
      </c>
      <c r="L106" s="6" t="s">
        <v>26</v>
      </c>
      <c r="M106" s="6" t="s">
        <v>26</v>
      </c>
      <c r="N106" s="5">
        <v>1</v>
      </c>
      <c r="O106" s="5">
        <v>5.8</v>
      </c>
      <c r="P106" s="5">
        <v>0</v>
      </c>
      <c r="Q106" s="5">
        <v>78</v>
      </c>
      <c r="R106" s="5">
        <v>7.6</v>
      </c>
      <c r="S106" s="5">
        <v>1030.7</v>
      </c>
      <c r="T106" s="5">
        <v>33.299999999999997</v>
      </c>
      <c r="U106" s="6">
        <v>0.74791666666666667</v>
      </c>
      <c r="V106" s="6">
        <v>0.8354166666666667</v>
      </c>
      <c r="W106" s="6">
        <f t="shared" si="2"/>
        <v>0.83125000000000004</v>
      </c>
      <c r="X106" s="6">
        <v>0.75031250000000005</v>
      </c>
      <c r="Y106" s="6">
        <v>0.75469907407407411</v>
      </c>
      <c r="Z106" s="5">
        <v>3</v>
      </c>
      <c r="AA106" s="5">
        <v>117</v>
      </c>
      <c r="AB106" s="5">
        <v>9</v>
      </c>
      <c r="AC106" s="5">
        <v>111</v>
      </c>
      <c r="AD106" s="5">
        <v>0.5812666666666666</v>
      </c>
      <c r="AE106" s="5">
        <v>0.34213333333333329</v>
      </c>
      <c r="AF106" s="5">
        <f t="shared" si="3"/>
        <v>0.92339999999999989</v>
      </c>
      <c r="AG106" s="5">
        <v>15.568333333333333</v>
      </c>
      <c r="AH106" s="5">
        <v>119.0766</v>
      </c>
      <c r="AI106" s="5">
        <v>32</v>
      </c>
      <c r="AJ106" s="5">
        <v>12</v>
      </c>
      <c r="AK106" s="5">
        <v>0</v>
      </c>
      <c r="AL106" s="5">
        <v>3</v>
      </c>
    </row>
    <row r="107" spans="1:38" x14ac:dyDescent="0.55000000000000004">
      <c r="A107" s="19" t="s">
        <v>245</v>
      </c>
      <c r="B107" s="4">
        <v>42905</v>
      </c>
      <c r="C107" s="5" t="s">
        <v>9</v>
      </c>
      <c r="D107" s="5" t="s">
        <v>28</v>
      </c>
      <c r="E107" s="6" t="s">
        <v>0</v>
      </c>
      <c r="F107" s="6" t="s">
        <v>21</v>
      </c>
      <c r="G107" s="5">
        <v>106</v>
      </c>
      <c r="H107" s="5">
        <v>6</v>
      </c>
      <c r="I107" s="5">
        <v>6</v>
      </c>
      <c r="J107" s="5">
        <v>9</v>
      </c>
      <c r="K107" s="5">
        <v>5</v>
      </c>
      <c r="L107" s="6" t="s">
        <v>26</v>
      </c>
      <c r="M107" s="6" t="s">
        <v>26</v>
      </c>
      <c r="N107" s="5">
        <v>1</v>
      </c>
      <c r="O107" s="5">
        <v>5.8</v>
      </c>
      <c r="P107" s="5">
        <v>0</v>
      </c>
      <c r="Q107" s="5">
        <v>78</v>
      </c>
      <c r="R107" s="5">
        <v>7.6</v>
      </c>
      <c r="S107" s="5">
        <v>1030.7</v>
      </c>
      <c r="T107" s="5">
        <v>33.299999999999997</v>
      </c>
      <c r="U107" s="6">
        <v>0.74861111111111101</v>
      </c>
      <c r="V107" s="6">
        <v>0.8354166666666667</v>
      </c>
      <c r="W107" s="6">
        <f t="shared" si="2"/>
        <v>0.83194444444444438</v>
      </c>
      <c r="X107" s="6">
        <v>0.74964120370370368</v>
      </c>
      <c r="Y107" s="6">
        <v>0.75356481481481474</v>
      </c>
      <c r="Z107" s="5">
        <v>1</v>
      </c>
      <c r="AA107" s="5">
        <v>119</v>
      </c>
      <c r="AB107" s="5">
        <v>7</v>
      </c>
      <c r="AC107" s="5">
        <v>113</v>
      </c>
      <c r="AD107" s="5">
        <v>19.1953</v>
      </c>
      <c r="AE107" s="5">
        <v>2.760383333333333</v>
      </c>
      <c r="AF107" s="5">
        <f t="shared" si="3"/>
        <v>21.955683333333333</v>
      </c>
      <c r="AG107" s="5">
        <v>151.74556666666666</v>
      </c>
      <c r="AH107" s="5">
        <v>98.044316666666674</v>
      </c>
      <c r="AI107" s="5">
        <v>337</v>
      </c>
      <c r="AJ107" s="5">
        <v>118</v>
      </c>
      <c r="AK107" s="5">
        <v>0</v>
      </c>
      <c r="AL107" s="5">
        <v>2</v>
      </c>
    </row>
    <row r="108" spans="1:38" x14ac:dyDescent="0.55000000000000004">
      <c r="A108" s="19" t="s">
        <v>204</v>
      </c>
      <c r="B108" s="4">
        <v>42908</v>
      </c>
      <c r="C108" s="5" t="s">
        <v>10</v>
      </c>
      <c r="D108" s="5" t="s">
        <v>27</v>
      </c>
      <c r="E108" s="6" t="s">
        <v>0</v>
      </c>
      <c r="F108" s="6" t="s">
        <v>20</v>
      </c>
      <c r="G108" s="5">
        <v>107</v>
      </c>
      <c r="H108" s="5">
        <v>9</v>
      </c>
      <c r="I108" s="5">
        <v>9</v>
      </c>
      <c r="J108" s="5">
        <v>9</v>
      </c>
      <c r="K108" s="5">
        <v>8</v>
      </c>
      <c r="L108" s="6" t="s">
        <v>25</v>
      </c>
      <c r="M108" s="6" t="s">
        <v>261</v>
      </c>
      <c r="N108" s="5">
        <v>1</v>
      </c>
      <c r="O108" s="5">
        <v>8.6999999999999993</v>
      </c>
      <c r="P108" s="5">
        <v>0</v>
      </c>
      <c r="Q108" s="5">
        <v>72</v>
      </c>
      <c r="R108" s="5">
        <v>14.8</v>
      </c>
      <c r="S108" s="5">
        <v>1025.5</v>
      </c>
      <c r="T108" s="5">
        <v>6.7</v>
      </c>
      <c r="U108" s="6">
        <v>0.75277777777777777</v>
      </c>
      <c r="V108" s="6">
        <v>0.83819444444444446</v>
      </c>
      <c r="W108" s="6">
        <f t="shared" si="2"/>
        <v>0.83611111111111114</v>
      </c>
      <c r="X108" s="6">
        <v>0.75542824074074078</v>
      </c>
      <c r="Y108" s="6">
        <v>0.75542824074074078</v>
      </c>
      <c r="Z108" s="5">
        <v>3</v>
      </c>
      <c r="AA108" s="5">
        <v>117</v>
      </c>
      <c r="AB108" s="5">
        <v>3</v>
      </c>
      <c r="AC108" s="5">
        <v>117</v>
      </c>
      <c r="AD108" s="5">
        <v>5.6656500000000003</v>
      </c>
      <c r="AE108" s="5">
        <v>2.5825333333333331</v>
      </c>
      <c r="AF108" s="5">
        <f t="shared" si="3"/>
        <v>8.2481833333333334</v>
      </c>
      <c r="AG108" s="5">
        <v>30.409633333333332</v>
      </c>
      <c r="AH108" s="5">
        <v>111.75181666666667</v>
      </c>
      <c r="AI108" s="5">
        <v>75</v>
      </c>
      <c r="AJ108" s="5">
        <v>30</v>
      </c>
      <c r="AK108" s="5">
        <v>0</v>
      </c>
      <c r="AL108" s="5">
        <v>3</v>
      </c>
    </row>
    <row r="109" spans="1:38" x14ac:dyDescent="0.55000000000000004">
      <c r="A109" s="19" t="s">
        <v>116</v>
      </c>
      <c r="B109" s="4">
        <v>42921</v>
      </c>
      <c r="C109" s="5" t="s">
        <v>11</v>
      </c>
      <c r="D109" s="5" t="s">
        <v>27</v>
      </c>
      <c r="E109" s="6" t="s">
        <v>5</v>
      </c>
      <c r="F109" s="6" t="s">
        <v>3</v>
      </c>
      <c r="G109" s="5">
        <v>108</v>
      </c>
      <c r="H109" s="5">
        <v>9</v>
      </c>
      <c r="I109" s="5">
        <v>9</v>
      </c>
      <c r="J109" s="5">
        <v>9</v>
      </c>
      <c r="K109" s="5">
        <v>6</v>
      </c>
      <c r="L109" s="6" t="s">
        <v>23</v>
      </c>
      <c r="M109" s="6" t="s">
        <v>259</v>
      </c>
      <c r="N109" s="5">
        <v>1</v>
      </c>
      <c r="O109" s="5">
        <v>7</v>
      </c>
      <c r="P109" s="5">
        <v>1.4</v>
      </c>
      <c r="Q109" s="5">
        <v>92</v>
      </c>
      <c r="R109" s="5">
        <v>11.2</v>
      </c>
      <c r="S109" s="5">
        <v>1014.3</v>
      </c>
      <c r="T109" s="5">
        <v>84.8</v>
      </c>
      <c r="U109" s="6">
        <v>0.74513888888888891</v>
      </c>
      <c r="V109" s="6">
        <v>0.83750000000000002</v>
      </c>
      <c r="W109" s="6">
        <f t="shared" si="2"/>
        <v>0.82847222222222228</v>
      </c>
      <c r="X109" s="6">
        <v>0.75428240740740737</v>
      </c>
      <c r="Y109" s="6">
        <v>0.76914351851851848</v>
      </c>
      <c r="Z109" s="5">
        <v>13</v>
      </c>
      <c r="AA109" s="5">
        <v>107</v>
      </c>
      <c r="AB109" s="5">
        <v>34</v>
      </c>
      <c r="AC109" s="5">
        <v>86</v>
      </c>
      <c r="AD109" s="5">
        <v>1.3597166666666667</v>
      </c>
      <c r="AE109" s="5">
        <v>2.6343666666666667</v>
      </c>
      <c r="AF109" s="5">
        <f t="shared" si="3"/>
        <v>3.9940833333333332</v>
      </c>
      <c r="AG109" s="5">
        <v>5.7947499999999996</v>
      </c>
      <c r="AH109" s="5">
        <v>116.00591666666666</v>
      </c>
      <c r="AI109" s="5">
        <v>19</v>
      </c>
      <c r="AJ109" s="5">
        <v>2</v>
      </c>
      <c r="AK109" s="5">
        <v>0</v>
      </c>
      <c r="AL109" s="5">
        <v>0</v>
      </c>
    </row>
    <row r="110" spans="1:38" x14ac:dyDescent="0.55000000000000004">
      <c r="A110" s="19" t="s">
        <v>117</v>
      </c>
      <c r="B110" s="4">
        <v>42921</v>
      </c>
      <c r="C110" s="5" t="s">
        <v>12</v>
      </c>
      <c r="D110" s="5" t="s">
        <v>28</v>
      </c>
      <c r="E110" s="6" t="s">
        <v>5</v>
      </c>
      <c r="F110" s="6" t="s">
        <v>3</v>
      </c>
      <c r="G110" s="5">
        <v>109</v>
      </c>
      <c r="H110" s="5">
        <v>9</v>
      </c>
      <c r="I110" s="5">
        <v>9</v>
      </c>
      <c r="J110" s="5">
        <v>9</v>
      </c>
      <c r="K110" s="5">
        <v>6</v>
      </c>
      <c r="L110" s="6" t="s">
        <v>23</v>
      </c>
      <c r="M110" s="6" t="s">
        <v>259</v>
      </c>
      <c r="N110" s="5">
        <v>1</v>
      </c>
      <c r="O110" s="5">
        <v>7</v>
      </c>
      <c r="P110" s="5">
        <v>1.4</v>
      </c>
      <c r="Q110" s="5">
        <v>92</v>
      </c>
      <c r="R110" s="5">
        <v>11.2</v>
      </c>
      <c r="S110" s="5">
        <v>1014.3</v>
      </c>
      <c r="T110" s="5">
        <v>84.8</v>
      </c>
      <c r="U110" s="6">
        <v>0.74513888888888891</v>
      </c>
      <c r="V110" s="6">
        <v>0.83819444444444446</v>
      </c>
      <c r="W110" s="6">
        <f t="shared" si="2"/>
        <v>0.82847222222222228</v>
      </c>
      <c r="X110" s="6">
        <v>0.751886574074074</v>
      </c>
      <c r="Y110" s="6">
        <v>0.7750462962962964</v>
      </c>
      <c r="Z110" s="5">
        <v>9</v>
      </c>
      <c r="AA110" s="5">
        <v>111</v>
      </c>
      <c r="AB110" s="5">
        <v>43</v>
      </c>
      <c r="AC110" s="5">
        <v>77</v>
      </c>
      <c r="AD110" s="5">
        <v>3.4127666666666667</v>
      </c>
      <c r="AE110" s="5">
        <v>4.5919833333333333</v>
      </c>
      <c r="AF110" s="5">
        <f t="shared" si="3"/>
        <v>8.0047499999999996</v>
      </c>
      <c r="AG110" s="5">
        <v>47.675583333333329</v>
      </c>
      <c r="AH110" s="5">
        <v>111.99525</v>
      </c>
      <c r="AI110" s="5">
        <v>108</v>
      </c>
      <c r="AJ110" s="5">
        <v>31</v>
      </c>
      <c r="AK110" s="5">
        <v>0</v>
      </c>
      <c r="AL110" s="5">
        <v>0</v>
      </c>
    </row>
    <row r="111" spans="1:38" x14ac:dyDescent="0.55000000000000004">
      <c r="A111" s="19" t="s">
        <v>118</v>
      </c>
      <c r="B111" s="4">
        <v>42921</v>
      </c>
      <c r="C111" s="5" t="s">
        <v>13</v>
      </c>
      <c r="D111" s="5" t="s">
        <v>27</v>
      </c>
      <c r="E111" s="6" t="s">
        <v>5</v>
      </c>
      <c r="F111" s="6" t="s">
        <v>3</v>
      </c>
      <c r="G111" s="5">
        <v>110</v>
      </c>
      <c r="H111" s="5">
        <v>7</v>
      </c>
      <c r="I111" s="5">
        <v>9</v>
      </c>
      <c r="J111" s="5">
        <v>9</v>
      </c>
      <c r="K111" s="5">
        <v>6</v>
      </c>
      <c r="L111" s="6" t="s">
        <v>23</v>
      </c>
      <c r="M111" s="6" t="s">
        <v>259</v>
      </c>
      <c r="N111" s="5">
        <v>1</v>
      </c>
      <c r="O111" s="5">
        <v>7</v>
      </c>
      <c r="P111" s="5">
        <v>1.4</v>
      </c>
      <c r="Q111" s="5">
        <v>92</v>
      </c>
      <c r="R111" s="5">
        <v>11.2</v>
      </c>
      <c r="S111" s="5">
        <v>1014.3</v>
      </c>
      <c r="T111" s="5">
        <v>84.8</v>
      </c>
      <c r="U111" s="6">
        <v>0.74583333333333335</v>
      </c>
      <c r="V111" s="6">
        <v>0.83888888888888891</v>
      </c>
      <c r="W111" s="6">
        <f t="shared" si="2"/>
        <v>0.82916666666666672</v>
      </c>
      <c r="X111" s="6">
        <v>0.76714120370370376</v>
      </c>
      <c r="Y111" s="6" t="s">
        <v>29</v>
      </c>
      <c r="Z111" s="5">
        <v>30</v>
      </c>
      <c r="AA111" s="5">
        <v>90</v>
      </c>
      <c r="AB111" s="5">
        <v>120</v>
      </c>
      <c r="AC111" s="5">
        <v>0</v>
      </c>
      <c r="AD111" s="5">
        <v>0.80066666666666664</v>
      </c>
      <c r="AE111" s="5">
        <v>1.37155</v>
      </c>
      <c r="AF111" s="5">
        <f t="shared" si="3"/>
        <v>2.1722166666666665</v>
      </c>
      <c r="AG111" s="5">
        <v>7.6202833333333331</v>
      </c>
      <c r="AH111" s="5">
        <v>117.82778333333333</v>
      </c>
      <c r="AI111" s="5">
        <v>19</v>
      </c>
      <c r="AJ111" s="5">
        <v>4</v>
      </c>
      <c r="AK111" s="5">
        <v>0</v>
      </c>
      <c r="AL111" s="5">
        <v>0</v>
      </c>
    </row>
    <row r="112" spans="1:38" x14ac:dyDescent="0.55000000000000004">
      <c r="A112" s="19" t="s">
        <v>119</v>
      </c>
      <c r="B112" s="4">
        <v>42921</v>
      </c>
      <c r="C112" s="5" t="s">
        <v>14</v>
      </c>
      <c r="D112" s="5" t="s">
        <v>28</v>
      </c>
      <c r="E112" s="6" t="s">
        <v>5</v>
      </c>
      <c r="F112" s="6" t="s">
        <v>3</v>
      </c>
      <c r="G112" s="5">
        <v>111</v>
      </c>
      <c r="H112" s="5">
        <v>9</v>
      </c>
      <c r="I112" s="5">
        <v>9</v>
      </c>
      <c r="J112" s="5">
        <v>9</v>
      </c>
      <c r="K112" s="5">
        <v>6</v>
      </c>
      <c r="L112" s="6" t="s">
        <v>23</v>
      </c>
      <c r="M112" s="6" t="s">
        <v>259</v>
      </c>
      <c r="N112" s="5">
        <v>1</v>
      </c>
      <c r="O112" s="5">
        <v>7</v>
      </c>
      <c r="P112" s="5">
        <v>1.4</v>
      </c>
      <c r="Q112" s="5">
        <v>92</v>
      </c>
      <c r="R112" s="5">
        <v>11.2</v>
      </c>
      <c r="S112" s="5">
        <v>1014.3</v>
      </c>
      <c r="T112" s="5">
        <v>84.8</v>
      </c>
      <c r="U112" s="6">
        <v>0.74652777777777779</v>
      </c>
      <c r="V112" s="6">
        <v>0.84027777777777779</v>
      </c>
      <c r="W112" s="6">
        <f t="shared" si="2"/>
        <v>0.82986111111111116</v>
      </c>
      <c r="X112" s="6">
        <v>0.77311342592592591</v>
      </c>
      <c r="Y112" s="6">
        <v>0.78739583333333341</v>
      </c>
      <c r="Z112" s="5">
        <v>38</v>
      </c>
      <c r="AA112" s="5">
        <v>82</v>
      </c>
      <c r="AB112" s="5">
        <v>58</v>
      </c>
      <c r="AC112" s="5">
        <v>62</v>
      </c>
      <c r="AD112" s="5">
        <v>0.41310000000000002</v>
      </c>
      <c r="AE112" s="5">
        <v>0.93371666666666675</v>
      </c>
      <c r="AF112" s="5">
        <f t="shared" si="3"/>
        <v>1.3468166666666668</v>
      </c>
      <c r="AG112" s="5">
        <v>6.8957166666666669</v>
      </c>
      <c r="AH112" s="5">
        <v>118.65318333333333</v>
      </c>
      <c r="AI112" s="5">
        <v>16</v>
      </c>
      <c r="AJ112" s="5">
        <v>5</v>
      </c>
      <c r="AK112" s="5">
        <v>0</v>
      </c>
      <c r="AL112" s="5">
        <v>0</v>
      </c>
    </row>
    <row r="113" spans="1:38" x14ac:dyDescent="0.55000000000000004">
      <c r="A113" s="19" t="s">
        <v>120</v>
      </c>
      <c r="B113" s="4">
        <v>42922</v>
      </c>
      <c r="C113" s="5" t="s">
        <v>15</v>
      </c>
      <c r="D113" s="5" t="s">
        <v>27</v>
      </c>
      <c r="E113" s="6" t="s">
        <v>5</v>
      </c>
      <c r="F113" s="6" t="s">
        <v>22</v>
      </c>
      <c r="G113" s="5">
        <v>112</v>
      </c>
      <c r="H113" s="5">
        <v>9</v>
      </c>
      <c r="I113" s="5">
        <v>7</v>
      </c>
      <c r="J113" s="5">
        <v>9</v>
      </c>
      <c r="K113" s="5">
        <v>7</v>
      </c>
      <c r="L113" s="6" t="s">
        <v>24</v>
      </c>
      <c r="M113" s="6" t="s">
        <v>260</v>
      </c>
      <c r="N113" s="5">
        <v>1</v>
      </c>
      <c r="O113" s="5">
        <v>5.7</v>
      </c>
      <c r="P113" s="5">
        <v>0</v>
      </c>
      <c r="Q113" s="5">
        <v>71</v>
      </c>
      <c r="R113" s="5">
        <v>14.8</v>
      </c>
      <c r="S113" s="5">
        <v>1016</v>
      </c>
      <c r="T113" s="5">
        <v>91</v>
      </c>
      <c r="U113" s="6">
        <v>0.74652777777777779</v>
      </c>
      <c r="V113" s="6">
        <v>0.84513888888888888</v>
      </c>
      <c r="W113" s="6">
        <f t="shared" si="2"/>
        <v>0.82986111111111116</v>
      </c>
      <c r="X113" s="6">
        <v>0.75601851851851853</v>
      </c>
      <c r="Y113" s="6">
        <v>0.76700231481481485</v>
      </c>
      <c r="Z113" s="5">
        <v>13</v>
      </c>
      <c r="AA113" s="5">
        <v>107</v>
      </c>
      <c r="AB113" s="5">
        <v>29</v>
      </c>
      <c r="AC113" s="5">
        <v>91</v>
      </c>
      <c r="AD113" s="5">
        <v>0.64949999999999997</v>
      </c>
      <c r="AE113" s="5">
        <v>2.1944333333333335</v>
      </c>
      <c r="AF113" s="5">
        <f t="shared" si="3"/>
        <v>2.8439333333333332</v>
      </c>
      <c r="AG113" s="5">
        <v>10.044516666666668</v>
      </c>
      <c r="AH113" s="5">
        <v>117.15606666666666</v>
      </c>
      <c r="AI113" s="5">
        <v>25</v>
      </c>
      <c r="AJ113" s="5">
        <v>10</v>
      </c>
      <c r="AK113" s="5">
        <v>0</v>
      </c>
      <c r="AL113" s="5">
        <v>0</v>
      </c>
    </row>
    <row r="114" spans="1:38" x14ac:dyDescent="0.55000000000000004">
      <c r="A114" s="19" t="s">
        <v>121</v>
      </c>
      <c r="B114" s="4">
        <v>42922</v>
      </c>
      <c r="C114" s="5" t="s">
        <v>16</v>
      </c>
      <c r="D114" s="5" t="s">
        <v>27</v>
      </c>
      <c r="E114" s="6" t="s">
        <v>5</v>
      </c>
      <c r="F114" s="6" t="s">
        <v>22</v>
      </c>
      <c r="G114" s="5">
        <v>113</v>
      </c>
      <c r="H114" s="5">
        <v>9</v>
      </c>
      <c r="I114" s="5">
        <v>6</v>
      </c>
      <c r="J114" s="5">
        <v>9</v>
      </c>
      <c r="K114" s="5">
        <v>7</v>
      </c>
      <c r="L114" s="6" t="s">
        <v>24</v>
      </c>
      <c r="M114" s="6" t="s">
        <v>260</v>
      </c>
      <c r="N114" s="5">
        <v>1</v>
      </c>
      <c r="O114" s="5">
        <v>5.7</v>
      </c>
      <c r="P114" s="5">
        <v>0</v>
      </c>
      <c r="Q114" s="5">
        <v>71</v>
      </c>
      <c r="R114" s="5">
        <v>14.8</v>
      </c>
      <c r="S114" s="5">
        <v>1016</v>
      </c>
      <c r="T114" s="5">
        <v>91</v>
      </c>
      <c r="U114" s="6">
        <v>0.7416666666666667</v>
      </c>
      <c r="V114" s="6">
        <v>0.84027777777777779</v>
      </c>
      <c r="W114" s="6">
        <f t="shared" si="2"/>
        <v>0.82500000000000007</v>
      </c>
      <c r="X114" s="6">
        <v>0.76266203703703705</v>
      </c>
      <c r="Y114" s="6">
        <v>0.79740740740740745</v>
      </c>
      <c r="Z114" s="5">
        <v>30</v>
      </c>
      <c r="AA114" s="5">
        <v>90</v>
      </c>
      <c r="AB114" s="5">
        <v>80</v>
      </c>
      <c r="AC114" s="5">
        <v>40</v>
      </c>
      <c r="AD114" s="5">
        <v>0.60598333333333332</v>
      </c>
      <c r="AE114" s="5">
        <v>0.80571666666666675</v>
      </c>
      <c r="AF114" s="5">
        <f t="shared" si="3"/>
        <v>1.4117000000000002</v>
      </c>
      <c r="AG114" s="5">
        <v>3.7382</v>
      </c>
      <c r="AH114" s="5">
        <v>118.5883</v>
      </c>
      <c r="AI114" s="5">
        <v>10</v>
      </c>
      <c r="AJ114" s="5">
        <v>6</v>
      </c>
      <c r="AK114" s="5">
        <v>0</v>
      </c>
      <c r="AL114" s="5">
        <v>1</v>
      </c>
    </row>
    <row r="115" spans="1:38" x14ac:dyDescent="0.55000000000000004">
      <c r="A115" s="19" t="s">
        <v>122</v>
      </c>
      <c r="B115" s="4">
        <v>42928</v>
      </c>
      <c r="C115" s="5" t="s">
        <v>17</v>
      </c>
      <c r="D115" s="5" t="s">
        <v>27</v>
      </c>
      <c r="E115" s="6" t="s">
        <v>5</v>
      </c>
      <c r="F115" s="6" t="s">
        <v>3</v>
      </c>
      <c r="G115" s="5">
        <v>114</v>
      </c>
      <c r="H115" s="5">
        <v>5</v>
      </c>
      <c r="I115" s="5">
        <v>7</v>
      </c>
      <c r="J115" s="5">
        <v>9</v>
      </c>
      <c r="K115" s="5">
        <v>5</v>
      </c>
      <c r="L115" s="6" t="s">
        <v>26</v>
      </c>
      <c r="M115" s="6" t="s">
        <v>26</v>
      </c>
      <c r="N115" s="5">
        <v>1</v>
      </c>
      <c r="O115" s="5">
        <v>4.0999999999999996</v>
      </c>
      <c r="P115" s="5">
        <v>0.2</v>
      </c>
      <c r="Q115" s="5">
        <v>70</v>
      </c>
      <c r="R115" s="5">
        <v>7.6</v>
      </c>
      <c r="S115" s="5">
        <v>1032.4000000000001</v>
      </c>
      <c r="T115" s="5">
        <v>92.5</v>
      </c>
      <c r="U115" s="6">
        <v>0.74305555555555558</v>
      </c>
      <c r="V115" s="6">
        <v>0.83402777777777781</v>
      </c>
      <c r="W115" s="6">
        <f t="shared" si="2"/>
        <v>0.82638888888888895</v>
      </c>
      <c r="X115" s="6">
        <v>0.76524305555555561</v>
      </c>
      <c r="Y115" s="6" t="s">
        <v>29</v>
      </c>
      <c r="Z115" s="5">
        <v>31</v>
      </c>
      <c r="AA115" s="5">
        <v>89</v>
      </c>
      <c r="AB115" s="5">
        <v>120</v>
      </c>
      <c r="AC115" s="5">
        <v>0</v>
      </c>
      <c r="AD115" s="5">
        <v>0.85133333333333328</v>
      </c>
      <c r="AE115" s="5">
        <v>0.5292</v>
      </c>
      <c r="AF115" s="5">
        <f t="shared" si="3"/>
        <v>1.3805333333333332</v>
      </c>
      <c r="AG115" s="5">
        <v>9.4460666666666668</v>
      </c>
      <c r="AH115" s="5">
        <v>118.61946666666667</v>
      </c>
      <c r="AI115" s="5">
        <v>21</v>
      </c>
      <c r="AJ115" s="5">
        <v>7</v>
      </c>
      <c r="AK115" s="5">
        <v>0</v>
      </c>
      <c r="AL115" s="5">
        <v>0</v>
      </c>
    </row>
    <row r="116" spans="1:38" x14ac:dyDescent="0.55000000000000004">
      <c r="A116" s="19" t="s">
        <v>123</v>
      </c>
      <c r="B116" s="4">
        <v>42928</v>
      </c>
      <c r="C116" s="5" t="s">
        <v>18</v>
      </c>
      <c r="D116" s="5" t="s">
        <v>27</v>
      </c>
      <c r="E116" s="6" t="s">
        <v>5</v>
      </c>
      <c r="F116" s="6" t="s">
        <v>3</v>
      </c>
      <c r="G116" s="5">
        <v>115</v>
      </c>
      <c r="H116" s="5">
        <v>9</v>
      </c>
      <c r="I116" s="5">
        <v>7</v>
      </c>
      <c r="J116" s="5">
        <v>9</v>
      </c>
      <c r="K116" s="5">
        <v>5</v>
      </c>
      <c r="L116" s="6" t="s">
        <v>26</v>
      </c>
      <c r="M116" s="6" t="s">
        <v>26</v>
      </c>
      <c r="N116" s="5">
        <v>1</v>
      </c>
      <c r="O116" s="5">
        <v>4.0999999999999996</v>
      </c>
      <c r="P116" s="5">
        <v>0.2</v>
      </c>
      <c r="Q116" s="5">
        <v>70</v>
      </c>
      <c r="R116" s="5">
        <v>7.6</v>
      </c>
      <c r="S116" s="5">
        <v>1032.4000000000001</v>
      </c>
      <c r="T116" s="5">
        <v>92.5</v>
      </c>
      <c r="U116" s="6">
        <v>0.74444444444444446</v>
      </c>
      <c r="V116" s="6">
        <v>0.83472222222222225</v>
      </c>
      <c r="W116" s="6">
        <f t="shared" si="2"/>
        <v>0.82777777777777783</v>
      </c>
      <c r="X116" s="6">
        <v>0.77422453703703698</v>
      </c>
      <c r="Y116" s="6">
        <v>0.79633101851851851</v>
      </c>
      <c r="Z116" s="5">
        <v>42</v>
      </c>
      <c r="AA116" s="5">
        <v>78</v>
      </c>
      <c r="AB116" s="5">
        <v>74</v>
      </c>
      <c r="AC116" s="5">
        <v>46</v>
      </c>
      <c r="AD116" s="5">
        <v>3.1483166666666667</v>
      </c>
      <c r="AE116" s="5">
        <v>3.8643666666666667</v>
      </c>
      <c r="AF116" s="5">
        <f t="shared" si="3"/>
        <v>7.0126833333333334</v>
      </c>
      <c r="AG116" s="5">
        <v>50.208833333333338</v>
      </c>
      <c r="AH116" s="5">
        <v>112.98731666666667</v>
      </c>
      <c r="AI116" s="5">
        <v>111</v>
      </c>
      <c r="AJ116" s="5">
        <v>28</v>
      </c>
      <c r="AK116" s="5">
        <v>0</v>
      </c>
      <c r="AL116" s="5">
        <v>0</v>
      </c>
    </row>
    <row r="117" spans="1:38" x14ac:dyDescent="0.55000000000000004">
      <c r="A117" s="19" t="s">
        <v>124</v>
      </c>
      <c r="B117" s="4">
        <v>42905</v>
      </c>
      <c r="C117" s="5" t="s">
        <v>1</v>
      </c>
      <c r="D117" s="5" t="s">
        <v>27</v>
      </c>
      <c r="E117" s="6" t="s">
        <v>0</v>
      </c>
      <c r="F117" s="6" t="s">
        <v>21</v>
      </c>
      <c r="G117" s="5">
        <v>116</v>
      </c>
      <c r="H117" s="5">
        <v>10</v>
      </c>
      <c r="I117" s="5">
        <v>6</v>
      </c>
      <c r="J117" s="5">
        <v>10</v>
      </c>
      <c r="K117" s="5">
        <v>5</v>
      </c>
      <c r="L117" s="6" t="s">
        <v>24</v>
      </c>
      <c r="M117" s="6" t="s">
        <v>260</v>
      </c>
      <c r="N117" s="5">
        <v>2</v>
      </c>
      <c r="O117" s="5">
        <v>1.2</v>
      </c>
      <c r="P117" s="5">
        <v>0</v>
      </c>
      <c r="Q117" s="5">
        <v>93</v>
      </c>
      <c r="R117" s="5">
        <v>5.4</v>
      </c>
      <c r="S117" s="5">
        <v>1031.5</v>
      </c>
      <c r="T117" s="5">
        <v>33.299999999999997</v>
      </c>
      <c r="U117" s="6">
        <v>0.91736111111111107</v>
      </c>
      <c r="V117" s="6">
        <v>6.9444444444444441E-3</v>
      </c>
      <c r="W117" s="6">
        <f t="shared" si="2"/>
        <v>1.0006944444444443</v>
      </c>
      <c r="X117" s="6">
        <v>0.93899305555555557</v>
      </c>
      <c r="Y117" s="6" t="s">
        <v>29</v>
      </c>
      <c r="Z117" s="5">
        <v>31</v>
      </c>
      <c r="AA117" s="5">
        <v>89</v>
      </c>
      <c r="AB117" s="5">
        <v>120</v>
      </c>
      <c r="AC117" s="5">
        <v>0</v>
      </c>
      <c r="AD117" s="5">
        <v>0.43198333333333333</v>
      </c>
      <c r="AE117" s="5">
        <v>0.51014999999999999</v>
      </c>
      <c r="AF117" s="5">
        <f t="shared" si="3"/>
        <v>0.94213333333333327</v>
      </c>
      <c r="AG117" s="5">
        <v>1.6295166666666667</v>
      </c>
      <c r="AH117" s="5">
        <v>119.05786666666667</v>
      </c>
      <c r="AI117" s="5">
        <v>5</v>
      </c>
      <c r="AJ117" s="5">
        <v>2</v>
      </c>
      <c r="AK117" s="5">
        <v>21.428571428571427</v>
      </c>
      <c r="AL117" s="5">
        <v>2</v>
      </c>
    </row>
    <row r="118" spans="1:38" x14ac:dyDescent="0.55000000000000004">
      <c r="A118" s="19" t="s">
        <v>125</v>
      </c>
      <c r="B118" s="4">
        <v>42908</v>
      </c>
      <c r="C118" s="5" t="s">
        <v>6</v>
      </c>
      <c r="D118" s="5" t="s">
        <v>28</v>
      </c>
      <c r="E118" s="6" t="s">
        <v>0</v>
      </c>
      <c r="F118" s="6" t="s">
        <v>20</v>
      </c>
      <c r="G118" s="5">
        <v>117</v>
      </c>
      <c r="H118" s="5">
        <v>10</v>
      </c>
      <c r="I118" s="5">
        <v>9</v>
      </c>
      <c r="J118" s="5">
        <v>10</v>
      </c>
      <c r="K118" s="5">
        <v>8</v>
      </c>
      <c r="L118" s="6" t="s">
        <v>23</v>
      </c>
      <c r="M118" s="6" t="s">
        <v>259</v>
      </c>
      <c r="N118" s="5">
        <v>2</v>
      </c>
      <c r="O118" s="5">
        <v>1.9</v>
      </c>
      <c r="P118" s="5">
        <v>0</v>
      </c>
      <c r="Q118" s="5">
        <v>99</v>
      </c>
      <c r="R118" s="5">
        <v>9.4</v>
      </c>
      <c r="S118" s="5">
        <v>1025.0999999999999</v>
      </c>
      <c r="T118" s="5">
        <v>6.7</v>
      </c>
      <c r="U118" s="6">
        <v>0.91736111111111107</v>
      </c>
      <c r="V118" s="6">
        <v>6.9444444444444447E-4</v>
      </c>
      <c r="W118" s="6">
        <f t="shared" si="2"/>
        <v>1.0006944444444443</v>
      </c>
      <c r="X118" s="6">
        <v>0.92339120370370376</v>
      </c>
      <c r="Y118" s="6">
        <v>0.96520833333333333</v>
      </c>
      <c r="Z118" s="5">
        <v>8</v>
      </c>
      <c r="AA118" s="5">
        <v>112</v>
      </c>
      <c r="AB118" s="5">
        <v>68</v>
      </c>
      <c r="AC118" s="5">
        <v>52</v>
      </c>
      <c r="AD118" s="5">
        <v>0.81424999999999992</v>
      </c>
      <c r="AE118" s="5">
        <v>0.58886666666666665</v>
      </c>
      <c r="AF118" s="5">
        <f t="shared" si="3"/>
        <v>1.4031166666666666</v>
      </c>
      <c r="AG118" s="5">
        <v>13.545616666666666</v>
      </c>
      <c r="AH118" s="5">
        <v>118.59688333333334</v>
      </c>
      <c r="AI118" s="5">
        <v>29</v>
      </c>
      <c r="AJ118" s="5">
        <v>11</v>
      </c>
      <c r="AK118" s="5">
        <v>0</v>
      </c>
      <c r="AL118" s="5">
        <v>0</v>
      </c>
    </row>
    <row r="119" spans="1:38" x14ac:dyDescent="0.55000000000000004">
      <c r="A119" s="19" t="s">
        <v>232</v>
      </c>
      <c r="B119" s="4">
        <v>42905</v>
      </c>
      <c r="C119" s="5" t="s">
        <v>8</v>
      </c>
      <c r="D119" s="5" t="s">
        <v>27</v>
      </c>
      <c r="E119" s="6" t="s">
        <v>0</v>
      </c>
      <c r="F119" s="6" t="s">
        <v>21</v>
      </c>
      <c r="G119" s="5">
        <v>118</v>
      </c>
      <c r="H119" s="5">
        <v>9</v>
      </c>
      <c r="I119" s="5">
        <v>6</v>
      </c>
      <c r="J119" s="5">
        <v>10</v>
      </c>
      <c r="K119" s="5">
        <v>5</v>
      </c>
      <c r="L119" s="6" t="s">
        <v>24</v>
      </c>
      <c r="M119" s="6" t="s">
        <v>260</v>
      </c>
      <c r="N119" s="5">
        <v>2</v>
      </c>
      <c r="O119" s="5">
        <v>1.2</v>
      </c>
      <c r="P119" s="5">
        <v>0</v>
      </c>
      <c r="Q119" s="5">
        <v>93</v>
      </c>
      <c r="R119" s="5">
        <v>5.4</v>
      </c>
      <c r="S119" s="5">
        <v>1031.5</v>
      </c>
      <c r="T119" s="5">
        <v>33.299999999999997</v>
      </c>
      <c r="U119" s="6">
        <v>0.91875000000000007</v>
      </c>
      <c r="V119" s="6">
        <v>7.6388888888888886E-3</v>
      </c>
      <c r="W119" s="6">
        <f t="shared" si="2"/>
        <v>1.0020833333333334</v>
      </c>
      <c r="X119" s="6">
        <v>0.92547453703703697</v>
      </c>
      <c r="Y119" s="6">
        <v>0.93260416666666668</v>
      </c>
      <c r="Z119" s="5">
        <v>9</v>
      </c>
      <c r="AA119" s="5">
        <v>111</v>
      </c>
      <c r="AB119" s="5">
        <v>19</v>
      </c>
      <c r="AC119" s="5">
        <v>101</v>
      </c>
      <c r="AD119" s="5">
        <v>0.83608333333333329</v>
      </c>
      <c r="AE119" s="5">
        <v>0.8143999999999999</v>
      </c>
      <c r="AF119" s="5">
        <f t="shared" si="3"/>
        <v>1.6504833333333333</v>
      </c>
      <c r="AG119" s="5">
        <v>6.5960833333333335</v>
      </c>
      <c r="AH119" s="5">
        <v>118.34951666666667</v>
      </c>
      <c r="AI119" s="5">
        <v>16</v>
      </c>
      <c r="AJ119" s="5">
        <v>6</v>
      </c>
      <c r="AK119" s="5">
        <v>0</v>
      </c>
      <c r="AL119" s="5">
        <v>1</v>
      </c>
    </row>
    <row r="120" spans="1:38" x14ac:dyDescent="0.55000000000000004">
      <c r="A120" s="19" t="s">
        <v>246</v>
      </c>
      <c r="B120" s="4">
        <v>42905</v>
      </c>
      <c r="C120" s="5" t="s">
        <v>9</v>
      </c>
      <c r="D120" s="5" t="s">
        <v>28</v>
      </c>
      <c r="E120" s="6" t="s">
        <v>0</v>
      </c>
      <c r="F120" s="6" t="s">
        <v>21</v>
      </c>
      <c r="G120" s="5">
        <v>119</v>
      </c>
      <c r="H120" s="5">
        <v>7</v>
      </c>
      <c r="I120" s="5">
        <v>6</v>
      </c>
      <c r="J120" s="5">
        <v>10</v>
      </c>
      <c r="K120" s="5">
        <v>5</v>
      </c>
      <c r="L120" s="6" t="s">
        <v>24</v>
      </c>
      <c r="M120" s="6" t="s">
        <v>260</v>
      </c>
      <c r="N120" s="5">
        <v>2</v>
      </c>
      <c r="O120" s="5">
        <v>1.2</v>
      </c>
      <c r="P120" s="5">
        <v>0</v>
      </c>
      <c r="Q120" s="5">
        <v>93</v>
      </c>
      <c r="R120" s="5">
        <v>5.4</v>
      </c>
      <c r="S120" s="5">
        <v>1031.5</v>
      </c>
      <c r="T120" s="5">
        <v>33.299999999999997</v>
      </c>
      <c r="U120" s="6" t="s">
        <v>4</v>
      </c>
      <c r="V120" s="6" t="s">
        <v>4</v>
      </c>
      <c r="W120" s="6" t="str">
        <f t="shared" si="2"/>
        <v>-</v>
      </c>
      <c r="X120" s="6" t="s">
        <v>4</v>
      </c>
      <c r="Y120" s="6" t="s">
        <v>4</v>
      </c>
      <c r="Z120" s="5">
        <v>120</v>
      </c>
      <c r="AA120" s="5">
        <v>0</v>
      </c>
      <c r="AB120" s="5">
        <v>120</v>
      </c>
      <c r="AC120" s="5">
        <v>0</v>
      </c>
      <c r="AD120" s="5">
        <v>0</v>
      </c>
      <c r="AE120" s="5">
        <v>0</v>
      </c>
      <c r="AF120" s="5">
        <f t="shared" si="3"/>
        <v>0</v>
      </c>
      <c r="AG120" s="5">
        <v>12</v>
      </c>
      <c r="AH120" s="5">
        <v>120</v>
      </c>
      <c r="AI120" s="5">
        <v>0</v>
      </c>
      <c r="AJ120" s="5">
        <v>0</v>
      </c>
      <c r="AK120" s="5">
        <v>100</v>
      </c>
      <c r="AL120" s="5">
        <v>0</v>
      </c>
    </row>
    <row r="121" spans="1:38" x14ac:dyDescent="0.55000000000000004">
      <c r="A121" s="19" t="s">
        <v>205</v>
      </c>
      <c r="B121" s="4">
        <v>42908</v>
      </c>
      <c r="C121" s="5" t="s">
        <v>10</v>
      </c>
      <c r="D121" s="5" t="s">
        <v>27</v>
      </c>
      <c r="E121" s="6" t="s">
        <v>0</v>
      </c>
      <c r="F121" s="6" t="s">
        <v>20</v>
      </c>
      <c r="G121" s="5">
        <v>120</v>
      </c>
      <c r="H121" s="5">
        <v>10</v>
      </c>
      <c r="I121" s="5">
        <v>9</v>
      </c>
      <c r="J121" s="5">
        <v>10</v>
      </c>
      <c r="K121" s="5">
        <v>8</v>
      </c>
      <c r="L121" s="6" t="s">
        <v>23</v>
      </c>
      <c r="M121" s="6" t="s">
        <v>259</v>
      </c>
      <c r="N121" s="5">
        <v>2</v>
      </c>
      <c r="O121" s="5">
        <v>1.9</v>
      </c>
      <c r="P121" s="5">
        <v>0</v>
      </c>
      <c r="Q121" s="5">
        <v>99</v>
      </c>
      <c r="R121" s="5">
        <v>9.4</v>
      </c>
      <c r="S121" s="5">
        <v>1025.0999999999999</v>
      </c>
      <c r="T121" s="5">
        <v>6.7</v>
      </c>
      <c r="U121" s="6">
        <v>0.92013888888888884</v>
      </c>
      <c r="V121" s="6">
        <v>3.472222222222222E-3</v>
      </c>
      <c r="W121" s="6">
        <f t="shared" si="2"/>
        <v>1.0034722222222221</v>
      </c>
      <c r="X121" s="6">
        <v>0.94973379629629628</v>
      </c>
      <c r="Y121" s="6">
        <v>0.96739583333333334</v>
      </c>
      <c r="Z121" s="5">
        <v>42</v>
      </c>
      <c r="AA121" s="5">
        <v>78</v>
      </c>
      <c r="AB121" s="5">
        <v>68</v>
      </c>
      <c r="AC121" s="5">
        <v>52</v>
      </c>
      <c r="AD121" s="5">
        <v>2.1542833333333333</v>
      </c>
      <c r="AE121" s="5">
        <v>1.0494333333333334</v>
      </c>
      <c r="AF121" s="5">
        <f t="shared" si="3"/>
        <v>3.2037166666666668</v>
      </c>
      <c r="AG121" s="5">
        <v>28.756916666666665</v>
      </c>
      <c r="AH121" s="5">
        <v>116.79628333333334</v>
      </c>
      <c r="AI121" s="5">
        <v>62</v>
      </c>
      <c r="AJ121" s="5">
        <v>20</v>
      </c>
      <c r="AK121" s="5">
        <v>0</v>
      </c>
      <c r="AL121" s="5">
        <v>0</v>
      </c>
    </row>
    <row r="122" spans="1:38" x14ac:dyDescent="0.55000000000000004">
      <c r="A122" s="19" t="s">
        <v>126</v>
      </c>
      <c r="B122" s="4">
        <v>42921</v>
      </c>
      <c r="C122" s="5" t="s">
        <v>11</v>
      </c>
      <c r="D122" s="5" t="s">
        <v>27</v>
      </c>
      <c r="E122" s="6" t="s">
        <v>5</v>
      </c>
      <c r="F122" s="6" t="s">
        <v>3</v>
      </c>
      <c r="G122" s="5">
        <v>121</v>
      </c>
      <c r="H122" s="5">
        <v>10</v>
      </c>
      <c r="I122" s="5">
        <v>9</v>
      </c>
      <c r="J122" s="5">
        <v>10</v>
      </c>
      <c r="K122" s="5">
        <v>6</v>
      </c>
      <c r="L122" s="6" t="s">
        <v>25</v>
      </c>
      <c r="M122" s="6" t="s">
        <v>261</v>
      </c>
      <c r="N122" s="5">
        <v>2</v>
      </c>
      <c r="O122" s="5">
        <v>6.2</v>
      </c>
      <c r="P122" s="5">
        <v>1.4</v>
      </c>
      <c r="Q122" s="5">
        <v>90</v>
      </c>
      <c r="R122" s="5">
        <v>14.8</v>
      </c>
      <c r="S122" s="5">
        <v>1016.4</v>
      </c>
      <c r="T122" s="5">
        <v>84.8</v>
      </c>
      <c r="U122" s="6">
        <v>0.91319444444444497</v>
      </c>
      <c r="V122" s="6">
        <v>8.3333333333333332E-3</v>
      </c>
      <c r="W122" s="6">
        <f t="shared" si="2"/>
        <v>0.99652777777777835</v>
      </c>
      <c r="X122" s="6">
        <v>0.92765046296296294</v>
      </c>
      <c r="Y122" s="6">
        <v>0.93104166666666666</v>
      </c>
      <c r="Z122" s="5">
        <v>20</v>
      </c>
      <c r="AA122" s="5">
        <v>100</v>
      </c>
      <c r="AB122" s="5">
        <v>25</v>
      </c>
      <c r="AC122" s="5">
        <v>95</v>
      </c>
      <c r="AD122" s="5">
        <v>2.1999833333333334</v>
      </c>
      <c r="AE122" s="5">
        <v>5.7080333333333337</v>
      </c>
      <c r="AF122" s="5">
        <f t="shared" si="3"/>
        <v>7.9080166666666667</v>
      </c>
      <c r="AG122" s="5">
        <v>32.299199999999999</v>
      </c>
      <c r="AH122" s="5">
        <v>112.09198333333333</v>
      </c>
      <c r="AI122" s="5">
        <v>78</v>
      </c>
      <c r="AJ122" s="5">
        <v>30</v>
      </c>
      <c r="AK122" s="5">
        <v>0</v>
      </c>
      <c r="AL122" s="5">
        <v>0</v>
      </c>
    </row>
    <row r="123" spans="1:38" x14ac:dyDescent="0.55000000000000004">
      <c r="A123" s="19" t="s">
        <v>127</v>
      </c>
      <c r="B123" s="4">
        <v>42921</v>
      </c>
      <c r="C123" s="5" t="s">
        <v>12</v>
      </c>
      <c r="D123" s="5" t="s">
        <v>28</v>
      </c>
      <c r="E123" s="6" t="s">
        <v>5</v>
      </c>
      <c r="F123" s="6" t="s">
        <v>3</v>
      </c>
      <c r="G123" s="5">
        <v>122</v>
      </c>
      <c r="H123" s="5">
        <v>10</v>
      </c>
      <c r="I123" s="5">
        <v>9</v>
      </c>
      <c r="J123" s="5">
        <v>10</v>
      </c>
      <c r="K123" s="5">
        <v>6</v>
      </c>
      <c r="L123" s="6" t="s">
        <v>25</v>
      </c>
      <c r="M123" s="6" t="s">
        <v>261</v>
      </c>
      <c r="N123" s="5">
        <v>2</v>
      </c>
      <c r="O123" s="5">
        <v>6.2</v>
      </c>
      <c r="P123" s="5">
        <v>1.4</v>
      </c>
      <c r="Q123" s="5">
        <v>90</v>
      </c>
      <c r="R123" s="5">
        <v>14.8</v>
      </c>
      <c r="S123" s="5">
        <v>1016.4</v>
      </c>
      <c r="T123" s="5">
        <v>84.8</v>
      </c>
      <c r="U123" s="6">
        <v>0.91388888888888886</v>
      </c>
      <c r="V123" s="6">
        <v>9.0277777777777769E-3</v>
      </c>
      <c r="W123" s="6">
        <f t="shared" si="2"/>
        <v>0.99722222222222223</v>
      </c>
      <c r="X123" s="6">
        <v>0.92344907407407406</v>
      </c>
      <c r="Y123" s="6" t="s">
        <v>29</v>
      </c>
      <c r="Z123" s="5">
        <v>13</v>
      </c>
      <c r="AA123" s="5">
        <v>107</v>
      </c>
      <c r="AB123" s="5">
        <v>120</v>
      </c>
      <c r="AC123" s="5">
        <v>0</v>
      </c>
      <c r="AD123" s="5">
        <v>0.85091666666666665</v>
      </c>
      <c r="AE123" s="5">
        <v>1.0886166666666666</v>
      </c>
      <c r="AF123" s="5">
        <f t="shared" si="3"/>
        <v>1.9395333333333333</v>
      </c>
      <c r="AG123" s="5">
        <v>6.8181833333333337</v>
      </c>
      <c r="AH123" s="5">
        <v>118.06046666666667</v>
      </c>
      <c r="AI123" s="5">
        <v>17</v>
      </c>
      <c r="AJ123" s="5">
        <v>3</v>
      </c>
      <c r="AK123" s="5">
        <v>0</v>
      </c>
      <c r="AL123" s="5">
        <v>0</v>
      </c>
    </row>
    <row r="124" spans="1:38" x14ac:dyDescent="0.55000000000000004">
      <c r="A124" s="19" t="s">
        <v>128</v>
      </c>
      <c r="B124" s="4">
        <v>42921</v>
      </c>
      <c r="C124" s="5" t="s">
        <v>13</v>
      </c>
      <c r="D124" s="5" t="s">
        <v>27</v>
      </c>
      <c r="E124" s="6" t="s">
        <v>5</v>
      </c>
      <c r="F124" s="6" t="s">
        <v>3</v>
      </c>
      <c r="G124" s="5">
        <v>123</v>
      </c>
      <c r="H124" s="5">
        <v>8</v>
      </c>
      <c r="I124" s="5">
        <v>9</v>
      </c>
      <c r="J124" s="5">
        <v>10</v>
      </c>
      <c r="K124" s="5">
        <v>6</v>
      </c>
      <c r="L124" s="6" t="s">
        <v>25</v>
      </c>
      <c r="M124" s="6" t="s">
        <v>261</v>
      </c>
      <c r="N124" s="5">
        <v>2</v>
      </c>
      <c r="O124" s="5">
        <v>6.2</v>
      </c>
      <c r="P124" s="5">
        <v>1.4</v>
      </c>
      <c r="Q124" s="5">
        <v>90</v>
      </c>
      <c r="R124" s="5">
        <v>14.8</v>
      </c>
      <c r="S124" s="5">
        <v>1016.4</v>
      </c>
      <c r="T124" s="5">
        <v>84.8</v>
      </c>
      <c r="U124" s="6">
        <v>0.9145833333333333</v>
      </c>
      <c r="V124" s="6">
        <v>9.7222222222222224E-3</v>
      </c>
      <c r="W124" s="6">
        <f t="shared" si="2"/>
        <v>0.99791666666666667</v>
      </c>
      <c r="X124" s="6">
        <v>0.93888888888888899</v>
      </c>
      <c r="Y124" s="6">
        <v>0.9466782407407407</v>
      </c>
      <c r="Z124" s="5">
        <v>35</v>
      </c>
      <c r="AA124" s="5">
        <v>85</v>
      </c>
      <c r="AB124" s="5">
        <v>46</v>
      </c>
      <c r="AC124" s="5">
        <v>74</v>
      </c>
      <c r="AD124" s="5">
        <v>4.8311166666666674</v>
      </c>
      <c r="AE124" s="5">
        <v>6.3021666666666665</v>
      </c>
      <c r="AF124" s="5">
        <f t="shared" si="3"/>
        <v>11.133283333333335</v>
      </c>
      <c r="AG124" s="5">
        <v>60.012550000000005</v>
      </c>
      <c r="AH124" s="5">
        <v>108.86671666666666</v>
      </c>
      <c r="AI124" s="5">
        <v>138</v>
      </c>
      <c r="AJ124" s="5">
        <v>43</v>
      </c>
      <c r="AK124" s="5">
        <v>0</v>
      </c>
      <c r="AL124" s="5">
        <v>0</v>
      </c>
    </row>
    <row r="125" spans="1:38" x14ac:dyDescent="0.55000000000000004">
      <c r="A125" s="19" t="s">
        <v>129</v>
      </c>
      <c r="B125" s="4">
        <v>42921</v>
      </c>
      <c r="C125" s="5" t="s">
        <v>14</v>
      </c>
      <c r="D125" s="5" t="s">
        <v>28</v>
      </c>
      <c r="E125" s="6" t="s">
        <v>5</v>
      </c>
      <c r="F125" s="6" t="s">
        <v>3</v>
      </c>
      <c r="G125" s="5">
        <v>124</v>
      </c>
      <c r="H125" s="5">
        <v>10</v>
      </c>
      <c r="I125" s="5">
        <v>9</v>
      </c>
      <c r="J125" s="5">
        <v>10</v>
      </c>
      <c r="K125" s="5">
        <v>6</v>
      </c>
      <c r="L125" s="6" t="s">
        <v>25</v>
      </c>
      <c r="M125" s="6" t="s">
        <v>261</v>
      </c>
      <c r="N125" s="5">
        <v>2</v>
      </c>
      <c r="O125" s="5">
        <v>6.2</v>
      </c>
      <c r="P125" s="5">
        <v>1.4</v>
      </c>
      <c r="Q125" s="5">
        <v>90</v>
      </c>
      <c r="R125" s="5">
        <v>14.8</v>
      </c>
      <c r="S125" s="5">
        <v>1016.4</v>
      </c>
      <c r="T125" s="5">
        <v>84.8</v>
      </c>
      <c r="U125" s="6">
        <v>0.91597222222222219</v>
      </c>
      <c r="V125" s="6">
        <v>1.1111111111111112E-2</v>
      </c>
      <c r="W125" s="6">
        <f t="shared" si="2"/>
        <v>0.99930555555555556</v>
      </c>
      <c r="X125" s="6">
        <v>0.94775462962962964</v>
      </c>
      <c r="Y125" s="6">
        <v>0.96188657407407396</v>
      </c>
      <c r="Z125" s="5">
        <v>45</v>
      </c>
      <c r="AA125" s="5">
        <v>75</v>
      </c>
      <c r="AB125" s="5">
        <v>66</v>
      </c>
      <c r="AC125" s="5">
        <v>54</v>
      </c>
      <c r="AD125" s="5">
        <v>0.2527833333333333</v>
      </c>
      <c r="AE125" s="5">
        <v>1.0801499999999999</v>
      </c>
      <c r="AF125" s="5">
        <f t="shared" si="3"/>
        <v>1.3329333333333333</v>
      </c>
      <c r="AG125" s="5">
        <v>10.010716666666667</v>
      </c>
      <c r="AH125" s="5">
        <v>118.66706666666667</v>
      </c>
      <c r="AI125" s="5">
        <v>22</v>
      </c>
      <c r="AJ125" s="5">
        <v>9</v>
      </c>
      <c r="AK125" s="5">
        <v>0</v>
      </c>
      <c r="AL125" s="5">
        <v>0</v>
      </c>
    </row>
    <row r="126" spans="1:38" x14ac:dyDescent="0.55000000000000004">
      <c r="A126" s="19" t="s">
        <v>130</v>
      </c>
      <c r="B126" s="4">
        <v>42922</v>
      </c>
      <c r="C126" s="5" t="s">
        <v>15</v>
      </c>
      <c r="D126" s="5" t="s">
        <v>27</v>
      </c>
      <c r="E126" s="6" t="s">
        <v>5</v>
      </c>
      <c r="F126" s="6" t="s">
        <v>22</v>
      </c>
      <c r="G126" s="5">
        <v>125</v>
      </c>
      <c r="H126" s="5">
        <v>10</v>
      </c>
      <c r="I126" s="5">
        <v>7</v>
      </c>
      <c r="J126" s="5">
        <v>10</v>
      </c>
      <c r="K126" s="5">
        <v>7</v>
      </c>
      <c r="L126" s="6" t="s">
        <v>26</v>
      </c>
      <c r="M126" s="6" t="s">
        <v>26</v>
      </c>
      <c r="N126" s="5">
        <v>2</v>
      </c>
      <c r="O126" s="5">
        <v>-0.1</v>
      </c>
      <c r="P126" s="5">
        <v>0</v>
      </c>
      <c r="Q126" s="5">
        <v>98</v>
      </c>
      <c r="R126" s="5">
        <v>0</v>
      </c>
      <c r="S126" s="5">
        <v>1016.5</v>
      </c>
      <c r="T126" s="5">
        <v>91</v>
      </c>
      <c r="U126" s="6">
        <v>0.91249999999999998</v>
      </c>
      <c r="V126" s="6">
        <v>8.3333333333333332E-3</v>
      </c>
      <c r="W126" s="6">
        <f t="shared" si="2"/>
        <v>0.99583333333333335</v>
      </c>
      <c r="X126" s="6">
        <v>0.96797453703703706</v>
      </c>
      <c r="Y126" s="6">
        <v>0.98185185185185186</v>
      </c>
      <c r="Z126" s="5">
        <v>79</v>
      </c>
      <c r="AA126" s="5">
        <v>41</v>
      </c>
      <c r="AB126" s="5">
        <v>99</v>
      </c>
      <c r="AC126" s="5">
        <v>21</v>
      </c>
      <c r="AD126" s="5">
        <v>1.78E-2</v>
      </c>
      <c r="AE126" s="5">
        <v>0.14123333333333335</v>
      </c>
      <c r="AF126" s="5">
        <f t="shared" si="3"/>
        <v>0.15903333333333336</v>
      </c>
      <c r="AG126" s="5">
        <v>4.9955166666666662</v>
      </c>
      <c r="AH126" s="5">
        <v>119.84096666666667</v>
      </c>
      <c r="AI126" s="5">
        <v>10</v>
      </c>
      <c r="AJ126" s="5">
        <v>6</v>
      </c>
      <c r="AK126" s="5">
        <v>0</v>
      </c>
      <c r="AL126" s="5">
        <v>0</v>
      </c>
    </row>
    <row r="127" spans="1:38" x14ac:dyDescent="0.55000000000000004">
      <c r="A127" s="19" t="s">
        <v>131</v>
      </c>
      <c r="B127" s="4">
        <v>42922</v>
      </c>
      <c r="C127" s="5" t="s">
        <v>16</v>
      </c>
      <c r="D127" s="5" t="s">
        <v>27</v>
      </c>
      <c r="E127" s="6" t="s">
        <v>5</v>
      </c>
      <c r="F127" s="6" t="s">
        <v>22</v>
      </c>
      <c r="G127" s="5">
        <v>126</v>
      </c>
      <c r="H127" s="5">
        <v>10</v>
      </c>
      <c r="I127" s="5">
        <v>6</v>
      </c>
      <c r="J127" s="5">
        <v>10</v>
      </c>
      <c r="K127" s="5">
        <v>7</v>
      </c>
      <c r="L127" s="6" t="s">
        <v>26</v>
      </c>
      <c r="M127" s="6" t="s">
        <v>26</v>
      </c>
      <c r="N127" s="5">
        <v>2</v>
      </c>
      <c r="O127" s="5">
        <v>-0.1</v>
      </c>
      <c r="P127" s="5">
        <v>0</v>
      </c>
      <c r="Q127" s="5">
        <v>98</v>
      </c>
      <c r="R127" s="5">
        <v>0</v>
      </c>
      <c r="S127" s="5">
        <v>1016.5</v>
      </c>
      <c r="T127" s="5">
        <v>91</v>
      </c>
      <c r="U127" s="6">
        <v>0.90763888888888888</v>
      </c>
      <c r="V127" s="6">
        <v>3.472222222222222E-3</v>
      </c>
      <c r="W127" s="6">
        <f t="shared" si="2"/>
        <v>0.99097222222222225</v>
      </c>
      <c r="X127" s="6">
        <v>0.9425810185185185</v>
      </c>
      <c r="Y127" s="6">
        <v>0.95043981481481488</v>
      </c>
      <c r="Z127" s="5">
        <v>50</v>
      </c>
      <c r="AA127" s="5">
        <v>70</v>
      </c>
      <c r="AB127" s="5">
        <v>61</v>
      </c>
      <c r="AC127" s="5">
        <v>59</v>
      </c>
      <c r="AD127" s="5">
        <v>0.3112833333333333</v>
      </c>
      <c r="AE127" s="5">
        <v>3.9516666666666665E-2</v>
      </c>
      <c r="AF127" s="5">
        <f t="shared" si="3"/>
        <v>0.35079999999999995</v>
      </c>
      <c r="AG127" s="5">
        <v>3.7681666666666667</v>
      </c>
      <c r="AH127" s="5">
        <v>119.64919999999999</v>
      </c>
      <c r="AI127" s="5">
        <v>8</v>
      </c>
      <c r="AJ127" s="5">
        <v>5</v>
      </c>
      <c r="AK127" s="5">
        <v>0</v>
      </c>
      <c r="AL127" s="5">
        <v>0</v>
      </c>
    </row>
    <row r="128" spans="1:38" x14ac:dyDescent="0.55000000000000004">
      <c r="A128" s="19" t="s">
        <v>132</v>
      </c>
      <c r="B128" s="4">
        <v>42928</v>
      </c>
      <c r="C128" s="5" t="s">
        <v>17</v>
      </c>
      <c r="D128" s="5" t="s">
        <v>27</v>
      </c>
      <c r="E128" s="6" t="s">
        <v>5</v>
      </c>
      <c r="F128" s="6" t="s">
        <v>3</v>
      </c>
      <c r="G128" s="5">
        <v>127</v>
      </c>
      <c r="H128" s="5">
        <v>6</v>
      </c>
      <c r="I128" s="5">
        <v>7</v>
      </c>
      <c r="J128" s="5">
        <v>10</v>
      </c>
      <c r="K128" s="5">
        <v>5</v>
      </c>
      <c r="L128" s="6" t="s">
        <v>24</v>
      </c>
      <c r="M128" s="6" t="s">
        <v>260</v>
      </c>
      <c r="N128" s="5">
        <v>2</v>
      </c>
      <c r="O128" s="5">
        <v>-1.2</v>
      </c>
      <c r="P128" s="5">
        <v>0.2</v>
      </c>
      <c r="Q128" s="5">
        <v>91</v>
      </c>
      <c r="R128" s="5">
        <v>5.4</v>
      </c>
      <c r="S128" s="5">
        <v>1032.5999999999999</v>
      </c>
      <c r="T128" s="5">
        <v>92.5</v>
      </c>
      <c r="U128" s="6">
        <v>0.90972222222222221</v>
      </c>
      <c r="V128" s="6">
        <v>1.1111111111111112E-2</v>
      </c>
      <c r="W128" s="6">
        <f t="shared" si="2"/>
        <v>0.99305555555555558</v>
      </c>
      <c r="X128" s="6">
        <v>0.94851851851851843</v>
      </c>
      <c r="Y128" s="6" t="s">
        <v>29</v>
      </c>
      <c r="Z128" s="5">
        <v>55</v>
      </c>
      <c r="AA128" s="5">
        <v>65</v>
      </c>
      <c r="AB128" s="5">
        <v>120</v>
      </c>
      <c r="AC128" s="5">
        <v>0</v>
      </c>
      <c r="AD128" s="5">
        <v>0</v>
      </c>
      <c r="AE128" s="5">
        <v>0.52883333333333338</v>
      </c>
      <c r="AF128" s="5">
        <f t="shared" si="3"/>
        <v>0.52883333333333338</v>
      </c>
      <c r="AG128" s="5">
        <v>1.0165333333333333</v>
      </c>
      <c r="AH128" s="5">
        <v>119.47116666666666</v>
      </c>
      <c r="AI128" s="5">
        <v>3</v>
      </c>
      <c r="AJ128" s="5">
        <v>1</v>
      </c>
      <c r="AK128" s="5">
        <v>0</v>
      </c>
      <c r="AL128" s="5">
        <v>0</v>
      </c>
    </row>
    <row r="129" spans="1:38" x14ac:dyDescent="0.55000000000000004">
      <c r="A129" s="19" t="s">
        <v>133</v>
      </c>
      <c r="B129" s="4">
        <v>42928</v>
      </c>
      <c r="C129" s="5" t="s">
        <v>18</v>
      </c>
      <c r="D129" s="5" t="s">
        <v>27</v>
      </c>
      <c r="E129" s="6" t="s">
        <v>5</v>
      </c>
      <c r="F129" s="6" t="s">
        <v>3</v>
      </c>
      <c r="G129" s="5">
        <v>128</v>
      </c>
      <c r="H129" s="5">
        <v>10</v>
      </c>
      <c r="I129" s="5">
        <v>7</v>
      </c>
      <c r="J129" s="5">
        <v>10</v>
      </c>
      <c r="K129" s="5">
        <v>5</v>
      </c>
      <c r="L129" s="6" t="s">
        <v>24</v>
      </c>
      <c r="M129" s="6" t="s">
        <v>260</v>
      </c>
      <c r="N129" s="5">
        <v>2</v>
      </c>
      <c r="O129" s="5">
        <v>-1.2</v>
      </c>
      <c r="P129" s="5">
        <v>0.2</v>
      </c>
      <c r="Q129" s="5">
        <v>91</v>
      </c>
      <c r="R129" s="5">
        <v>5.4</v>
      </c>
      <c r="S129" s="5">
        <v>1032.5999999999999</v>
      </c>
      <c r="T129" s="5">
        <v>92.5</v>
      </c>
      <c r="U129" s="6" t="s">
        <v>4</v>
      </c>
      <c r="V129" s="6" t="s">
        <v>4</v>
      </c>
      <c r="W129" s="6" t="str">
        <f t="shared" si="2"/>
        <v>-</v>
      </c>
      <c r="X129" s="6" t="s">
        <v>4</v>
      </c>
      <c r="Y129" s="6" t="s">
        <v>4</v>
      </c>
      <c r="Z129" s="5">
        <v>120</v>
      </c>
      <c r="AA129" s="5">
        <v>0</v>
      </c>
      <c r="AB129" s="5">
        <v>120</v>
      </c>
      <c r="AC129" s="5">
        <v>0</v>
      </c>
      <c r="AD129" s="5">
        <v>0</v>
      </c>
      <c r="AE129" s="5">
        <v>0</v>
      </c>
      <c r="AF129" s="5">
        <f t="shared" si="3"/>
        <v>0</v>
      </c>
      <c r="AG129" s="5">
        <v>12</v>
      </c>
      <c r="AH129" s="5">
        <v>120</v>
      </c>
      <c r="AI129" s="5">
        <v>0</v>
      </c>
      <c r="AJ129" s="5">
        <v>0</v>
      </c>
      <c r="AK129" s="5">
        <v>100</v>
      </c>
      <c r="AL129" s="5">
        <v>0</v>
      </c>
    </row>
    <row r="130" spans="1:38" x14ac:dyDescent="0.55000000000000004">
      <c r="A130" s="19" t="s">
        <v>134</v>
      </c>
      <c r="B130" s="4">
        <v>42909</v>
      </c>
      <c r="C130" s="5" t="s">
        <v>6</v>
      </c>
      <c r="D130" s="5" t="s">
        <v>28</v>
      </c>
      <c r="E130" s="6" t="s">
        <v>0</v>
      </c>
      <c r="F130" s="6" t="s">
        <v>3</v>
      </c>
      <c r="G130" s="5">
        <v>129</v>
      </c>
      <c r="H130" s="5">
        <v>11</v>
      </c>
      <c r="I130" s="5">
        <v>10</v>
      </c>
      <c r="J130" s="5">
        <v>11</v>
      </c>
      <c r="K130" s="5">
        <v>1</v>
      </c>
      <c r="L130" s="6" t="s">
        <v>23</v>
      </c>
      <c r="M130" s="6" t="s">
        <v>259</v>
      </c>
      <c r="N130" s="5">
        <v>1</v>
      </c>
      <c r="O130" s="5">
        <v>9</v>
      </c>
      <c r="P130" s="5">
        <v>0</v>
      </c>
      <c r="Q130" s="5">
        <v>71</v>
      </c>
      <c r="R130" s="5">
        <v>22.3</v>
      </c>
      <c r="S130" s="5">
        <v>1016.2</v>
      </c>
      <c r="T130" s="5">
        <v>1.9</v>
      </c>
      <c r="U130" s="6">
        <v>0.74791666666666667</v>
      </c>
      <c r="V130" s="6">
        <v>0.83888888888888891</v>
      </c>
      <c r="W130" s="6">
        <f t="shared" ref="W130:W193" si="4">IF(U130="-","-",U130+TIME(2,0,0))</f>
        <v>0.83125000000000004</v>
      </c>
      <c r="X130" s="6">
        <v>0.75145833333333334</v>
      </c>
      <c r="Y130" s="6">
        <v>0.75805555555555548</v>
      </c>
      <c r="Z130" s="5">
        <v>5</v>
      </c>
      <c r="AA130" s="5">
        <v>115</v>
      </c>
      <c r="AB130" s="5">
        <v>14</v>
      </c>
      <c r="AC130" s="5">
        <v>106</v>
      </c>
      <c r="AD130" s="5">
        <v>0.91511666666666658</v>
      </c>
      <c r="AE130" s="5">
        <v>0.22148333333333334</v>
      </c>
      <c r="AF130" s="5">
        <f t="shared" ref="AF130:AF193" si="5">AD130+AE130</f>
        <v>1.1365999999999998</v>
      </c>
      <c r="AG130" s="5">
        <v>14.840450000000001</v>
      </c>
      <c r="AH130" s="5">
        <v>118.8634</v>
      </c>
      <c r="AI130" s="5">
        <v>31</v>
      </c>
      <c r="AJ130" s="5">
        <v>12</v>
      </c>
      <c r="AK130" s="5">
        <v>0</v>
      </c>
      <c r="AL130" s="5">
        <v>3</v>
      </c>
    </row>
    <row r="131" spans="1:38" x14ac:dyDescent="0.55000000000000004">
      <c r="A131" s="19" t="s">
        <v>135</v>
      </c>
      <c r="B131" s="4">
        <v>42906</v>
      </c>
      <c r="C131" s="5" t="s">
        <v>7</v>
      </c>
      <c r="D131" s="5" t="s">
        <v>28</v>
      </c>
      <c r="E131" s="6" t="s">
        <v>0</v>
      </c>
      <c r="F131" s="6" t="s">
        <v>19</v>
      </c>
      <c r="G131" s="5">
        <v>130</v>
      </c>
      <c r="H131" s="5">
        <v>9</v>
      </c>
      <c r="I131" s="5">
        <v>7</v>
      </c>
      <c r="J131" s="5">
        <v>11</v>
      </c>
      <c r="K131" s="5">
        <v>6</v>
      </c>
      <c r="L131" s="6" t="s">
        <v>23</v>
      </c>
      <c r="M131" s="6" t="s">
        <v>259</v>
      </c>
      <c r="N131" s="5">
        <v>1</v>
      </c>
      <c r="O131" s="5">
        <v>5.6</v>
      </c>
      <c r="P131" s="5">
        <v>0</v>
      </c>
      <c r="Q131" s="5">
        <v>91</v>
      </c>
      <c r="R131" s="5">
        <v>7.6</v>
      </c>
      <c r="S131" s="5">
        <v>1026.5</v>
      </c>
      <c r="T131" s="5">
        <v>23.1</v>
      </c>
      <c r="U131" s="6">
        <v>0.74930555555555556</v>
      </c>
      <c r="V131" s="6">
        <v>0.84444444444444444</v>
      </c>
      <c r="W131" s="6">
        <f t="shared" si="4"/>
        <v>0.83263888888888893</v>
      </c>
      <c r="X131" s="6">
        <v>0.75583333333333336</v>
      </c>
      <c r="Y131" s="6">
        <v>0.76420138888888889</v>
      </c>
      <c r="Z131" s="5">
        <v>9</v>
      </c>
      <c r="AA131" s="5">
        <v>111</v>
      </c>
      <c r="AB131" s="5">
        <v>21</v>
      </c>
      <c r="AC131" s="5">
        <v>99</v>
      </c>
      <c r="AD131" s="5">
        <v>2.4018666666666664</v>
      </c>
      <c r="AE131" s="5">
        <v>2.5709666666666666</v>
      </c>
      <c r="AF131" s="5">
        <f t="shared" si="5"/>
        <v>4.972833333333333</v>
      </c>
      <c r="AG131" s="5">
        <v>23.889833333333335</v>
      </c>
      <c r="AH131" s="5">
        <v>115.02716666666667</v>
      </c>
      <c r="AI131" s="5">
        <v>56</v>
      </c>
      <c r="AJ131" s="5">
        <v>22</v>
      </c>
      <c r="AK131" s="5">
        <v>0</v>
      </c>
      <c r="AL131" s="5">
        <v>0</v>
      </c>
    </row>
    <row r="132" spans="1:38" x14ac:dyDescent="0.55000000000000004">
      <c r="A132" s="19" t="s">
        <v>233</v>
      </c>
      <c r="B132" s="4">
        <v>42906</v>
      </c>
      <c r="C132" s="5" t="s">
        <v>8</v>
      </c>
      <c r="D132" s="5" t="s">
        <v>27</v>
      </c>
      <c r="E132" s="6" t="s">
        <v>0</v>
      </c>
      <c r="F132" s="6" t="s">
        <v>19</v>
      </c>
      <c r="G132" s="5">
        <v>131</v>
      </c>
      <c r="H132" s="5">
        <v>10</v>
      </c>
      <c r="I132" s="5">
        <v>7</v>
      </c>
      <c r="J132" s="5">
        <v>11</v>
      </c>
      <c r="K132" s="5">
        <v>6</v>
      </c>
      <c r="L132" s="6" t="s">
        <v>23</v>
      </c>
      <c r="M132" s="6" t="s">
        <v>259</v>
      </c>
      <c r="N132" s="5">
        <v>1</v>
      </c>
      <c r="O132" s="5">
        <v>5.6</v>
      </c>
      <c r="P132" s="5">
        <v>0</v>
      </c>
      <c r="Q132" s="5">
        <v>91</v>
      </c>
      <c r="R132" s="5">
        <v>7.6</v>
      </c>
      <c r="S132" s="5">
        <v>1026.5</v>
      </c>
      <c r="T132" s="5">
        <v>23.1</v>
      </c>
      <c r="U132" s="6">
        <v>0.75</v>
      </c>
      <c r="V132" s="6">
        <v>0.84513888888888899</v>
      </c>
      <c r="W132" s="6">
        <f t="shared" si="4"/>
        <v>0.83333333333333337</v>
      </c>
      <c r="X132" s="6">
        <v>0.75328703703703714</v>
      </c>
      <c r="Y132" s="6">
        <v>0.79859953703703701</v>
      </c>
      <c r="Z132" s="5">
        <v>4</v>
      </c>
      <c r="AA132" s="5">
        <v>116</v>
      </c>
      <c r="AB132" s="5">
        <v>69</v>
      </c>
      <c r="AC132" s="5">
        <v>51</v>
      </c>
      <c r="AD132" s="5">
        <v>0.50965000000000005</v>
      </c>
      <c r="AE132" s="5">
        <v>1.0998666666666668</v>
      </c>
      <c r="AF132" s="5">
        <f t="shared" si="5"/>
        <v>1.6095166666666669</v>
      </c>
      <c r="AG132" s="5">
        <v>10.241666666666667</v>
      </c>
      <c r="AH132" s="5">
        <v>118.39048333333334</v>
      </c>
      <c r="AI132" s="5">
        <v>23</v>
      </c>
      <c r="AJ132" s="5">
        <v>7</v>
      </c>
      <c r="AK132" s="5">
        <v>0</v>
      </c>
      <c r="AL132" s="5">
        <v>0</v>
      </c>
    </row>
    <row r="133" spans="1:38" x14ac:dyDescent="0.55000000000000004">
      <c r="A133" s="19" t="s">
        <v>247</v>
      </c>
      <c r="B133" s="4">
        <v>42906</v>
      </c>
      <c r="C133" s="5" t="s">
        <v>9</v>
      </c>
      <c r="D133" s="5" t="s">
        <v>28</v>
      </c>
      <c r="E133" s="6" t="s">
        <v>0</v>
      </c>
      <c r="F133" s="6" t="s">
        <v>19</v>
      </c>
      <c r="G133" s="5">
        <v>132</v>
      </c>
      <c r="H133" s="5">
        <v>8</v>
      </c>
      <c r="I133" s="5">
        <v>7</v>
      </c>
      <c r="J133" s="5">
        <v>11</v>
      </c>
      <c r="K133" s="5">
        <v>6</v>
      </c>
      <c r="L133" s="6" t="s">
        <v>23</v>
      </c>
      <c r="M133" s="6" t="s">
        <v>259</v>
      </c>
      <c r="N133" s="5">
        <v>1</v>
      </c>
      <c r="O133" s="5">
        <v>5.6</v>
      </c>
      <c r="P133" s="5">
        <v>0</v>
      </c>
      <c r="Q133" s="5">
        <v>91</v>
      </c>
      <c r="R133" s="5">
        <v>7.6</v>
      </c>
      <c r="S133" s="5">
        <v>1026.5</v>
      </c>
      <c r="T133" s="5">
        <v>23.1</v>
      </c>
      <c r="U133" s="6">
        <v>0.75069444444444444</v>
      </c>
      <c r="V133" s="6">
        <v>0.84583333333333333</v>
      </c>
      <c r="W133" s="6">
        <f t="shared" si="4"/>
        <v>0.83402777777777781</v>
      </c>
      <c r="X133" s="6">
        <v>0.76225694444444436</v>
      </c>
      <c r="Y133" s="6">
        <v>0.76230324074074074</v>
      </c>
      <c r="Z133" s="5">
        <v>16</v>
      </c>
      <c r="AA133" s="5">
        <v>104</v>
      </c>
      <c r="AB133" s="5">
        <v>16</v>
      </c>
      <c r="AC133" s="5">
        <v>104</v>
      </c>
      <c r="AD133" s="5">
        <v>7.99275</v>
      </c>
      <c r="AE133" s="5">
        <v>3.6294</v>
      </c>
      <c r="AF133" s="5">
        <f t="shared" si="5"/>
        <v>11.62215</v>
      </c>
      <c r="AG133" s="5">
        <v>60.034283333333327</v>
      </c>
      <c r="AH133" s="5">
        <v>108.37785</v>
      </c>
      <c r="AI133" s="5">
        <v>139</v>
      </c>
      <c r="AJ133" s="5">
        <v>43</v>
      </c>
      <c r="AK133" s="5">
        <v>0</v>
      </c>
      <c r="AL133" s="5">
        <v>2</v>
      </c>
    </row>
    <row r="134" spans="1:38" x14ac:dyDescent="0.55000000000000004">
      <c r="A134" s="19" t="s">
        <v>206</v>
      </c>
      <c r="B134" s="4">
        <v>42909</v>
      </c>
      <c r="C134" s="5" t="s">
        <v>10</v>
      </c>
      <c r="D134" s="5" t="s">
        <v>27</v>
      </c>
      <c r="E134" s="6" t="s">
        <v>0</v>
      </c>
      <c r="F134" s="6" t="s">
        <v>3</v>
      </c>
      <c r="G134" s="5">
        <v>133</v>
      </c>
      <c r="H134" s="5">
        <v>11</v>
      </c>
      <c r="I134" s="5">
        <v>10</v>
      </c>
      <c r="J134" s="5">
        <v>11</v>
      </c>
      <c r="K134" s="5">
        <v>1</v>
      </c>
      <c r="L134" s="6" t="s">
        <v>23</v>
      </c>
      <c r="M134" s="6" t="s">
        <v>259</v>
      </c>
      <c r="N134" s="5">
        <v>1</v>
      </c>
      <c r="O134" s="5">
        <v>9</v>
      </c>
      <c r="P134" s="5">
        <v>0</v>
      </c>
      <c r="Q134" s="5">
        <v>71</v>
      </c>
      <c r="R134" s="5">
        <v>22.3</v>
      </c>
      <c r="S134" s="5">
        <v>1016.2</v>
      </c>
      <c r="T134" s="5">
        <v>1.9</v>
      </c>
      <c r="U134" s="6">
        <v>0.74930555555555556</v>
      </c>
      <c r="V134" s="6">
        <v>0.84027777777777779</v>
      </c>
      <c r="W134" s="6">
        <f t="shared" si="4"/>
        <v>0.83263888888888893</v>
      </c>
      <c r="X134" s="6">
        <v>0.75228009259259254</v>
      </c>
      <c r="Y134" s="6">
        <v>0.75826388888888896</v>
      </c>
      <c r="Z134" s="5">
        <v>4</v>
      </c>
      <c r="AA134" s="5">
        <v>116</v>
      </c>
      <c r="AB134" s="5">
        <v>12</v>
      </c>
      <c r="AC134" s="5">
        <v>108</v>
      </c>
      <c r="AD134" s="5">
        <v>9.5282666666666671</v>
      </c>
      <c r="AE134" s="5">
        <v>4.8608666666666664</v>
      </c>
      <c r="AF134" s="5">
        <f t="shared" si="5"/>
        <v>14.389133333333334</v>
      </c>
      <c r="AG134" s="5">
        <v>79.946933333333334</v>
      </c>
      <c r="AH134" s="5">
        <v>105.61086666666667</v>
      </c>
      <c r="AI134" s="5">
        <v>183</v>
      </c>
      <c r="AJ134" s="5">
        <v>73</v>
      </c>
      <c r="AK134" s="5">
        <v>0</v>
      </c>
      <c r="AL134" s="5">
        <v>3</v>
      </c>
    </row>
    <row r="135" spans="1:38" x14ac:dyDescent="0.55000000000000004">
      <c r="A135" s="19" t="s">
        <v>136</v>
      </c>
      <c r="B135" s="4">
        <v>42922</v>
      </c>
      <c r="C135" s="5" t="s">
        <v>11</v>
      </c>
      <c r="D135" s="5" t="s">
        <v>27</v>
      </c>
      <c r="E135" s="6" t="s">
        <v>5</v>
      </c>
      <c r="F135" s="6" t="s">
        <v>22</v>
      </c>
      <c r="G135" s="5">
        <v>134</v>
      </c>
      <c r="H135" s="5">
        <v>11</v>
      </c>
      <c r="I135" s="5">
        <v>10</v>
      </c>
      <c r="J135" s="5">
        <v>11</v>
      </c>
      <c r="K135" s="5">
        <v>7</v>
      </c>
      <c r="L135" s="6" t="s">
        <v>24</v>
      </c>
      <c r="M135" s="6" t="s">
        <v>260</v>
      </c>
      <c r="N135" s="5">
        <v>1</v>
      </c>
      <c r="O135" s="5">
        <v>5.7</v>
      </c>
      <c r="P135" s="5">
        <v>0</v>
      </c>
      <c r="Q135" s="5">
        <v>71</v>
      </c>
      <c r="R135" s="5">
        <v>14.8</v>
      </c>
      <c r="S135" s="5">
        <v>1016</v>
      </c>
      <c r="T135" s="5">
        <v>91</v>
      </c>
      <c r="U135" s="6">
        <v>0.74305555555555558</v>
      </c>
      <c r="V135" s="6">
        <v>0.84166666666666667</v>
      </c>
      <c r="W135" s="6">
        <f t="shared" si="4"/>
        <v>0.82638888888888895</v>
      </c>
      <c r="X135" s="6">
        <v>0.75753472222222218</v>
      </c>
      <c r="Y135" s="6" t="s">
        <v>29</v>
      </c>
      <c r="Z135" s="5">
        <v>20</v>
      </c>
      <c r="AA135" s="5">
        <v>100</v>
      </c>
      <c r="AB135" s="5">
        <v>120</v>
      </c>
      <c r="AC135" s="5">
        <v>0</v>
      </c>
      <c r="AD135" s="5">
        <v>0.18865000000000001</v>
      </c>
      <c r="AE135" s="5">
        <v>1.2669666666666666</v>
      </c>
      <c r="AF135" s="5">
        <f t="shared" si="5"/>
        <v>1.4556166666666666</v>
      </c>
      <c r="AG135" s="5">
        <v>5.2410666666666668</v>
      </c>
      <c r="AH135" s="5">
        <v>118.54438333333333</v>
      </c>
      <c r="AI135" s="5">
        <v>13</v>
      </c>
      <c r="AJ135" s="5">
        <v>3</v>
      </c>
      <c r="AK135" s="5">
        <v>0</v>
      </c>
      <c r="AL135" s="5">
        <v>0</v>
      </c>
    </row>
    <row r="136" spans="1:38" x14ac:dyDescent="0.55000000000000004">
      <c r="A136" s="19" t="s">
        <v>137</v>
      </c>
      <c r="B136" s="4">
        <v>42922</v>
      </c>
      <c r="C136" s="5" t="s">
        <v>12</v>
      </c>
      <c r="D136" s="5" t="s">
        <v>28</v>
      </c>
      <c r="E136" s="6" t="s">
        <v>5</v>
      </c>
      <c r="F136" s="6" t="s">
        <v>22</v>
      </c>
      <c r="G136" s="5">
        <v>135</v>
      </c>
      <c r="H136" s="5">
        <v>11</v>
      </c>
      <c r="I136" s="5">
        <v>10</v>
      </c>
      <c r="J136" s="5">
        <v>11</v>
      </c>
      <c r="K136" s="5">
        <v>7</v>
      </c>
      <c r="L136" s="6" t="s">
        <v>24</v>
      </c>
      <c r="M136" s="6" t="s">
        <v>260</v>
      </c>
      <c r="N136" s="5">
        <v>1</v>
      </c>
      <c r="O136" s="5">
        <v>5.7</v>
      </c>
      <c r="P136" s="5">
        <v>0</v>
      </c>
      <c r="Q136" s="5">
        <v>71</v>
      </c>
      <c r="R136" s="5">
        <v>14.8</v>
      </c>
      <c r="S136" s="5">
        <v>1016</v>
      </c>
      <c r="T136" s="5">
        <v>91</v>
      </c>
      <c r="U136" s="6">
        <v>0.74375000000000002</v>
      </c>
      <c r="V136" s="6">
        <v>0.84236111111111112</v>
      </c>
      <c r="W136" s="6">
        <f t="shared" si="4"/>
        <v>0.82708333333333339</v>
      </c>
      <c r="X136" s="6">
        <v>0.7522106481481482</v>
      </c>
      <c r="Y136" s="6" t="s">
        <v>29</v>
      </c>
      <c r="Z136" s="5">
        <v>12</v>
      </c>
      <c r="AA136" s="5">
        <v>108</v>
      </c>
      <c r="AB136" s="5">
        <v>120</v>
      </c>
      <c r="AC136" s="5">
        <v>0</v>
      </c>
      <c r="AD136" s="5">
        <v>0</v>
      </c>
      <c r="AE136" s="5">
        <v>0</v>
      </c>
      <c r="AF136" s="5">
        <f t="shared" si="5"/>
        <v>0</v>
      </c>
      <c r="AG136" s="5">
        <v>2.5746666666666664</v>
      </c>
      <c r="AH136" s="5">
        <v>120</v>
      </c>
      <c r="AI136" s="5">
        <v>5</v>
      </c>
      <c r="AJ136" s="5">
        <v>2</v>
      </c>
      <c r="AK136" s="5">
        <v>0</v>
      </c>
      <c r="AL136" s="5">
        <v>0</v>
      </c>
    </row>
    <row r="137" spans="1:38" x14ac:dyDescent="0.55000000000000004">
      <c r="A137" s="19" t="s">
        <v>138</v>
      </c>
      <c r="B137" s="4">
        <v>42922</v>
      </c>
      <c r="C137" s="5" t="s">
        <v>13</v>
      </c>
      <c r="D137" s="5" t="s">
        <v>27</v>
      </c>
      <c r="E137" s="6" t="s">
        <v>5</v>
      </c>
      <c r="F137" s="6" t="s">
        <v>22</v>
      </c>
      <c r="G137" s="5">
        <v>136</v>
      </c>
      <c r="H137" s="5">
        <v>9</v>
      </c>
      <c r="I137" s="5">
        <v>10</v>
      </c>
      <c r="J137" s="5">
        <v>11</v>
      </c>
      <c r="K137" s="5">
        <v>7</v>
      </c>
      <c r="L137" s="6" t="s">
        <v>24</v>
      </c>
      <c r="M137" s="6" t="s">
        <v>260</v>
      </c>
      <c r="N137" s="5">
        <v>1</v>
      </c>
      <c r="O137" s="5">
        <v>5.7</v>
      </c>
      <c r="P137" s="5">
        <v>0</v>
      </c>
      <c r="Q137" s="5">
        <v>71</v>
      </c>
      <c r="R137" s="5">
        <v>14.8</v>
      </c>
      <c r="S137" s="5">
        <v>1016</v>
      </c>
      <c r="T137" s="5">
        <v>91</v>
      </c>
      <c r="U137" s="6">
        <v>0.74444444444444446</v>
      </c>
      <c r="V137" s="6">
        <v>0.84305555555555556</v>
      </c>
      <c r="W137" s="6">
        <f t="shared" si="4"/>
        <v>0.82777777777777783</v>
      </c>
      <c r="X137" s="6">
        <v>0.75230324074074073</v>
      </c>
      <c r="Y137" s="6" t="s">
        <v>29</v>
      </c>
      <c r="Z137" s="5">
        <v>11</v>
      </c>
      <c r="AA137" s="5">
        <v>109</v>
      </c>
      <c r="AB137" s="5">
        <v>120</v>
      </c>
      <c r="AC137" s="5">
        <v>0</v>
      </c>
      <c r="AD137" s="5">
        <v>0.66433333333333333</v>
      </c>
      <c r="AE137" s="5">
        <v>1.4552166666666666</v>
      </c>
      <c r="AF137" s="5">
        <f t="shared" si="5"/>
        <v>2.1195499999999998</v>
      </c>
      <c r="AG137" s="5">
        <v>8.7006333333333341</v>
      </c>
      <c r="AH137" s="5">
        <v>117.88045</v>
      </c>
      <c r="AI137" s="5">
        <v>21</v>
      </c>
      <c r="AJ137" s="5">
        <v>6</v>
      </c>
      <c r="AK137" s="5">
        <v>0</v>
      </c>
      <c r="AL137" s="5">
        <v>0</v>
      </c>
    </row>
    <row r="138" spans="1:38" x14ac:dyDescent="0.55000000000000004">
      <c r="A138" s="19" t="s">
        <v>139</v>
      </c>
      <c r="B138" s="4">
        <v>42922</v>
      </c>
      <c r="C138" s="5" t="s">
        <v>14</v>
      </c>
      <c r="D138" s="5" t="s">
        <v>28</v>
      </c>
      <c r="E138" s="6" t="s">
        <v>5</v>
      </c>
      <c r="F138" s="6" t="s">
        <v>22</v>
      </c>
      <c r="G138" s="5">
        <v>137</v>
      </c>
      <c r="H138" s="5">
        <v>11</v>
      </c>
      <c r="I138" s="5">
        <v>10</v>
      </c>
      <c r="J138" s="5">
        <v>11</v>
      </c>
      <c r="K138" s="5">
        <v>7</v>
      </c>
      <c r="L138" s="6" t="s">
        <v>24</v>
      </c>
      <c r="M138" s="6" t="s">
        <v>260</v>
      </c>
      <c r="N138" s="5">
        <v>1</v>
      </c>
      <c r="O138" s="5">
        <v>5.7</v>
      </c>
      <c r="P138" s="5">
        <v>0</v>
      </c>
      <c r="Q138" s="5">
        <v>71</v>
      </c>
      <c r="R138" s="5">
        <v>14.8</v>
      </c>
      <c r="S138" s="5">
        <v>1016</v>
      </c>
      <c r="T138" s="5">
        <v>91</v>
      </c>
      <c r="U138" s="6">
        <v>0.74583333333333335</v>
      </c>
      <c r="V138" s="6">
        <v>0.84444444444444444</v>
      </c>
      <c r="W138" s="6">
        <f t="shared" si="4"/>
        <v>0.82916666666666672</v>
      </c>
      <c r="X138" s="6">
        <v>0.76648148148148154</v>
      </c>
      <c r="Y138" s="6" t="s">
        <v>29</v>
      </c>
      <c r="Z138" s="5">
        <v>29</v>
      </c>
      <c r="AA138" s="5">
        <v>91</v>
      </c>
      <c r="AB138" s="5">
        <v>120</v>
      </c>
      <c r="AC138" s="5">
        <v>0</v>
      </c>
      <c r="AD138" s="5">
        <v>0.13683333333333333</v>
      </c>
      <c r="AE138" s="5">
        <v>3.5099999999999999E-2</v>
      </c>
      <c r="AF138" s="5">
        <f t="shared" si="5"/>
        <v>0.17193333333333333</v>
      </c>
      <c r="AG138" s="5">
        <v>7.5580333333333334</v>
      </c>
      <c r="AH138" s="5">
        <v>119.82806666666667</v>
      </c>
      <c r="AI138" s="5">
        <v>15</v>
      </c>
      <c r="AJ138" s="5">
        <v>5</v>
      </c>
      <c r="AK138" s="5">
        <v>0</v>
      </c>
      <c r="AL138" s="5">
        <v>0</v>
      </c>
    </row>
    <row r="139" spans="1:38" x14ac:dyDescent="0.55000000000000004">
      <c r="A139" s="19" t="s">
        <v>140</v>
      </c>
      <c r="B139" s="4">
        <v>42923</v>
      </c>
      <c r="C139" s="5" t="s">
        <v>15</v>
      </c>
      <c r="D139" s="5" t="s">
        <v>27</v>
      </c>
      <c r="E139" s="6" t="s">
        <v>5</v>
      </c>
      <c r="F139" s="6" t="s">
        <v>22</v>
      </c>
      <c r="G139" s="5">
        <v>138</v>
      </c>
      <c r="H139" s="5">
        <v>11</v>
      </c>
      <c r="I139" s="5">
        <v>8</v>
      </c>
      <c r="J139" s="5">
        <v>11</v>
      </c>
      <c r="K139" s="5">
        <v>8</v>
      </c>
      <c r="L139" s="6" t="s">
        <v>25</v>
      </c>
      <c r="M139" s="6" t="s">
        <v>26</v>
      </c>
      <c r="N139" s="5">
        <v>1</v>
      </c>
      <c r="O139" s="5">
        <v>7.6</v>
      </c>
      <c r="P139" s="5">
        <v>0</v>
      </c>
      <c r="Q139" s="5">
        <v>63</v>
      </c>
      <c r="R139" s="5">
        <v>20.5</v>
      </c>
      <c r="S139" s="5">
        <v>1012.7</v>
      </c>
      <c r="T139" s="5">
        <v>95.7</v>
      </c>
      <c r="U139" s="6">
        <v>0.74652777777777779</v>
      </c>
      <c r="V139" s="6">
        <v>0.84166666666666667</v>
      </c>
      <c r="W139" s="6">
        <f t="shared" si="4"/>
        <v>0.82986111111111116</v>
      </c>
      <c r="X139" s="6">
        <v>0.74989583333333332</v>
      </c>
      <c r="Y139" s="6">
        <v>0.75923611111111111</v>
      </c>
      <c r="Z139" s="5">
        <v>4</v>
      </c>
      <c r="AA139" s="5">
        <v>116</v>
      </c>
      <c r="AB139" s="5">
        <v>18</v>
      </c>
      <c r="AC139" s="5">
        <v>102</v>
      </c>
      <c r="AD139" s="5">
        <v>1.1358166666666667</v>
      </c>
      <c r="AE139" s="5">
        <v>1.5996999999999999</v>
      </c>
      <c r="AF139" s="5">
        <f t="shared" si="5"/>
        <v>2.7355166666666664</v>
      </c>
      <c r="AG139" s="5">
        <v>9.6420166666666667</v>
      </c>
      <c r="AH139" s="5">
        <v>117.26448333333333</v>
      </c>
      <c r="AI139" s="5">
        <v>24</v>
      </c>
      <c r="AJ139" s="5">
        <v>12</v>
      </c>
      <c r="AK139" s="5">
        <v>0</v>
      </c>
      <c r="AL139" s="5">
        <v>0</v>
      </c>
    </row>
    <row r="140" spans="1:38" x14ac:dyDescent="0.55000000000000004">
      <c r="A140" s="19" t="s">
        <v>141</v>
      </c>
      <c r="B140" s="4">
        <v>42929</v>
      </c>
      <c r="C140" s="5" t="s">
        <v>17</v>
      </c>
      <c r="D140" s="5" t="s">
        <v>27</v>
      </c>
      <c r="E140" s="6" t="s">
        <v>5</v>
      </c>
      <c r="F140" s="6" t="s">
        <v>22</v>
      </c>
      <c r="G140" s="5">
        <v>139</v>
      </c>
      <c r="H140" s="5">
        <v>7</v>
      </c>
      <c r="I140" s="5">
        <v>8</v>
      </c>
      <c r="J140" s="5">
        <v>11</v>
      </c>
      <c r="K140" s="5">
        <v>6</v>
      </c>
      <c r="L140" s="6" t="s">
        <v>23</v>
      </c>
      <c r="M140" s="6" t="s">
        <v>26</v>
      </c>
      <c r="N140" s="5">
        <v>1</v>
      </c>
      <c r="O140" s="5">
        <v>6.2</v>
      </c>
      <c r="P140" s="5">
        <v>0</v>
      </c>
      <c r="Q140" s="5">
        <v>71</v>
      </c>
      <c r="R140" s="5">
        <v>7.6</v>
      </c>
      <c r="S140" s="5">
        <v>1023.8</v>
      </c>
      <c r="T140" s="5">
        <v>86.3</v>
      </c>
      <c r="U140" s="6">
        <v>0.74305555555555558</v>
      </c>
      <c r="V140" s="6">
        <v>0.83402777777777781</v>
      </c>
      <c r="W140" s="6">
        <f t="shared" si="4"/>
        <v>0.82638888888888895</v>
      </c>
      <c r="X140" s="6">
        <v>0.75883101851851853</v>
      </c>
      <c r="Y140" s="6" t="s">
        <v>29</v>
      </c>
      <c r="Z140" s="5">
        <v>22</v>
      </c>
      <c r="AA140" s="5">
        <v>98</v>
      </c>
      <c r="AB140" s="5">
        <v>120</v>
      </c>
      <c r="AC140" s="5">
        <v>0</v>
      </c>
      <c r="AD140" s="5">
        <v>1.00885</v>
      </c>
      <c r="AE140" s="5">
        <v>2.4168333333333334</v>
      </c>
      <c r="AF140" s="5">
        <f t="shared" si="5"/>
        <v>3.4256833333333336</v>
      </c>
      <c r="AG140" s="5">
        <v>14.614916666666666</v>
      </c>
      <c r="AH140" s="5">
        <v>116.57431666666666</v>
      </c>
      <c r="AI140" s="5">
        <v>35</v>
      </c>
      <c r="AJ140" s="5">
        <v>7</v>
      </c>
      <c r="AK140" s="5">
        <v>0</v>
      </c>
      <c r="AL140" s="5">
        <v>0</v>
      </c>
    </row>
    <row r="141" spans="1:38" x14ac:dyDescent="0.55000000000000004">
      <c r="A141" s="19" t="s">
        <v>142</v>
      </c>
      <c r="B141" s="4">
        <v>42929</v>
      </c>
      <c r="C141" s="5" t="s">
        <v>18</v>
      </c>
      <c r="D141" s="5" t="s">
        <v>27</v>
      </c>
      <c r="E141" s="6" t="s">
        <v>5</v>
      </c>
      <c r="F141" s="6" t="s">
        <v>22</v>
      </c>
      <c r="G141" s="5">
        <v>140</v>
      </c>
      <c r="H141" s="5">
        <v>11</v>
      </c>
      <c r="I141" s="5">
        <v>8</v>
      </c>
      <c r="J141" s="5">
        <v>11</v>
      </c>
      <c r="K141" s="5">
        <v>6</v>
      </c>
      <c r="L141" s="6" t="s">
        <v>23</v>
      </c>
      <c r="M141" s="6" t="s">
        <v>259</v>
      </c>
      <c r="N141" s="5">
        <v>1</v>
      </c>
      <c r="O141" s="5">
        <v>6.2</v>
      </c>
      <c r="P141" s="5">
        <v>0</v>
      </c>
      <c r="Q141" s="5">
        <v>71</v>
      </c>
      <c r="R141" s="5">
        <v>7.6</v>
      </c>
      <c r="S141" s="5">
        <v>1023.8</v>
      </c>
      <c r="T141" s="5">
        <v>86.3</v>
      </c>
      <c r="U141" s="6">
        <v>0.74375000000000002</v>
      </c>
      <c r="V141" s="6">
        <v>0.83472222222222225</v>
      </c>
      <c r="W141" s="6">
        <f t="shared" si="4"/>
        <v>0.82708333333333339</v>
      </c>
      <c r="X141" s="6">
        <v>0.76337962962962969</v>
      </c>
      <c r="Y141" s="6" t="s">
        <v>29</v>
      </c>
      <c r="Z141" s="5">
        <v>28</v>
      </c>
      <c r="AA141" s="5">
        <v>92</v>
      </c>
      <c r="AB141" s="5">
        <v>120</v>
      </c>
      <c r="AC141" s="5">
        <v>0</v>
      </c>
      <c r="AD141" s="5">
        <v>0.27621666666666667</v>
      </c>
      <c r="AE141" s="5">
        <v>0.80818333333333336</v>
      </c>
      <c r="AF141" s="5">
        <f t="shared" si="5"/>
        <v>1.0844</v>
      </c>
      <c r="AG141" s="5">
        <v>2.5200333333333331</v>
      </c>
      <c r="AH141" s="5">
        <v>118.9156</v>
      </c>
      <c r="AI141" s="5">
        <v>7</v>
      </c>
      <c r="AJ141" s="5">
        <v>0</v>
      </c>
      <c r="AK141" s="5">
        <v>0</v>
      </c>
      <c r="AL141" s="5">
        <v>0</v>
      </c>
    </row>
    <row r="142" spans="1:38" x14ac:dyDescent="0.55000000000000004">
      <c r="A142" s="19" t="s">
        <v>143</v>
      </c>
      <c r="B142" s="4">
        <v>42909</v>
      </c>
      <c r="C142" s="5" t="s">
        <v>6</v>
      </c>
      <c r="D142" s="5" t="s">
        <v>28</v>
      </c>
      <c r="E142" s="6" t="s">
        <v>0</v>
      </c>
      <c r="F142" s="6" t="s">
        <v>3</v>
      </c>
      <c r="G142" s="5">
        <v>141</v>
      </c>
      <c r="H142" s="5">
        <v>12</v>
      </c>
      <c r="I142" s="5">
        <v>10</v>
      </c>
      <c r="J142" s="5">
        <v>12</v>
      </c>
      <c r="K142" s="5">
        <v>1</v>
      </c>
      <c r="L142" s="6" t="s">
        <v>24</v>
      </c>
      <c r="M142" s="6" t="s">
        <v>260</v>
      </c>
      <c r="N142" s="5">
        <v>2</v>
      </c>
      <c r="O142" s="5">
        <v>6.6</v>
      </c>
      <c r="P142" s="5">
        <v>0</v>
      </c>
      <c r="Q142" s="5">
        <v>80</v>
      </c>
      <c r="R142" s="5">
        <v>18.399999999999999</v>
      </c>
      <c r="S142" s="5">
        <v>1016.5</v>
      </c>
      <c r="T142" s="5">
        <v>1.9</v>
      </c>
      <c r="U142" s="6">
        <v>0.91736111111111107</v>
      </c>
      <c r="V142" s="6">
        <v>6.9444444444444441E-3</v>
      </c>
      <c r="W142" s="6">
        <f t="shared" si="4"/>
        <v>1.0006944444444443</v>
      </c>
      <c r="X142" s="6">
        <v>0.96371527777777777</v>
      </c>
      <c r="Y142" s="6">
        <v>0.97298611111111111</v>
      </c>
      <c r="Z142" s="5">
        <v>66</v>
      </c>
      <c r="AA142" s="5">
        <v>54</v>
      </c>
      <c r="AB142" s="5">
        <v>80</v>
      </c>
      <c r="AC142" s="5">
        <v>40</v>
      </c>
      <c r="AD142" s="5">
        <v>0.55814999999999992</v>
      </c>
      <c r="AE142" s="5">
        <v>0.55300000000000005</v>
      </c>
      <c r="AF142" s="5">
        <f t="shared" si="5"/>
        <v>1.1111499999999999</v>
      </c>
      <c r="AG142" s="5">
        <v>12.28815</v>
      </c>
      <c r="AH142" s="5">
        <v>118.88885000000001</v>
      </c>
      <c r="AI142" s="5">
        <v>26</v>
      </c>
      <c r="AJ142" s="5">
        <v>8</v>
      </c>
      <c r="AK142" s="5">
        <v>0</v>
      </c>
      <c r="AL142" s="5">
        <v>0</v>
      </c>
    </row>
    <row r="143" spans="1:38" x14ac:dyDescent="0.55000000000000004">
      <c r="A143" s="19" t="s">
        <v>144</v>
      </c>
      <c r="B143" s="4">
        <v>42906</v>
      </c>
      <c r="C143" s="5" t="s">
        <v>7</v>
      </c>
      <c r="D143" s="5" t="s">
        <v>28</v>
      </c>
      <c r="E143" s="6" t="s">
        <v>0</v>
      </c>
      <c r="F143" s="6" t="s">
        <v>19</v>
      </c>
      <c r="G143" s="5">
        <v>142</v>
      </c>
      <c r="H143" s="5">
        <v>10</v>
      </c>
      <c r="I143" s="5">
        <v>7</v>
      </c>
      <c r="J143" s="5">
        <v>12</v>
      </c>
      <c r="K143" s="5">
        <v>6</v>
      </c>
      <c r="L143" s="6" t="s">
        <v>25</v>
      </c>
      <c r="M143" s="6" t="s">
        <v>261</v>
      </c>
      <c r="N143" s="5">
        <v>2</v>
      </c>
      <c r="O143" s="5">
        <v>0.2</v>
      </c>
      <c r="P143" s="5">
        <v>0</v>
      </c>
      <c r="Q143" s="5">
        <v>99</v>
      </c>
      <c r="R143" s="5">
        <v>3.6</v>
      </c>
      <c r="S143" s="5">
        <v>1027.5</v>
      </c>
      <c r="T143" s="5">
        <v>23.1</v>
      </c>
      <c r="U143" s="6">
        <v>0.91736111111111107</v>
      </c>
      <c r="V143" s="6">
        <v>1.5972222222222224E-2</v>
      </c>
      <c r="W143" s="6">
        <f t="shared" si="4"/>
        <v>1.0006944444444443</v>
      </c>
      <c r="X143" s="6">
        <v>0.92951388888888886</v>
      </c>
      <c r="Y143" s="6">
        <v>0.93724537037037037</v>
      </c>
      <c r="Z143" s="5">
        <v>17</v>
      </c>
      <c r="AA143" s="5">
        <v>103</v>
      </c>
      <c r="AB143" s="5">
        <v>28</v>
      </c>
      <c r="AC143" s="5">
        <v>92</v>
      </c>
      <c r="AD143" s="5">
        <v>0.85618333333333341</v>
      </c>
      <c r="AE143" s="5">
        <v>1.0325666666666666</v>
      </c>
      <c r="AF143" s="5">
        <f t="shared" si="5"/>
        <v>1.8887499999999999</v>
      </c>
      <c r="AG143" s="5">
        <v>16.219733333333334</v>
      </c>
      <c r="AH143" s="5">
        <v>118.11125</v>
      </c>
      <c r="AI143" s="5">
        <v>35</v>
      </c>
      <c r="AJ143" s="5">
        <v>15</v>
      </c>
      <c r="AK143" s="5">
        <v>0</v>
      </c>
      <c r="AL143" s="5">
        <v>0</v>
      </c>
    </row>
    <row r="144" spans="1:38" x14ac:dyDescent="0.55000000000000004">
      <c r="A144" s="19" t="s">
        <v>234</v>
      </c>
      <c r="B144" s="4">
        <v>42906</v>
      </c>
      <c r="C144" s="5" t="s">
        <v>8</v>
      </c>
      <c r="D144" s="5" t="s">
        <v>27</v>
      </c>
      <c r="E144" s="6" t="s">
        <v>0</v>
      </c>
      <c r="F144" s="6" t="s">
        <v>19</v>
      </c>
      <c r="G144" s="5">
        <v>143</v>
      </c>
      <c r="H144" s="5">
        <v>11</v>
      </c>
      <c r="I144" s="5">
        <v>7</v>
      </c>
      <c r="J144" s="5">
        <v>12</v>
      </c>
      <c r="K144" s="5">
        <v>6</v>
      </c>
      <c r="L144" s="6" t="s">
        <v>25</v>
      </c>
      <c r="M144" s="6" t="s">
        <v>261</v>
      </c>
      <c r="N144" s="5">
        <v>2</v>
      </c>
      <c r="O144" s="5">
        <v>0.2</v>
      </c>
      <c r="P144" s="5">
        <v>0</v>
      </c>
      <c r="Q144" s="5">
        <v>99</v>
      </c>
      <c r="R144" s="5">
        <v>3.6</v>
      </c>
      <c r="S144" s="5">
        <v>1027.5</v>
      </c>
      <c r="T144" s="5">
        <v>23.1</v>
      </c>
      <c r="U144" s="6">
        <v>0.91875000000000007</v>
      </c>
      <c r="V144" s="6">
        <v>1.6666666666666666E-2</v>
      </c>
      <c r="W144" s="6">
        <f t="shared" si="4"/>
        <v>1.0020833333333334</v>
      </c>
      <c r="X144" s="6">
        <v>0.93142361111111116</v>
      </c>
      <c r="Y144" s="6">
        <v>0.94240740740740747</v>
      </c>
      <c r="Z144" s="5">
        <v>18</v>
      </c>
      <c r="AA144" s="5">
        <v>102</v>
      </c>
      <c r="AB144" s="5">
        <v>34</v>
      </c>
      <c r="AC144" s="5">
        <v>86</v>
      </c>
      <c r="AD144" s="5">
        <v>1.7421666666666666</v>
      </c>
      <c r="AE144" s="5">
        <v>1.1687833333333333</v>
      </c>
      <c r="AF144" s="5">
        <f t="shared" si="5"/>
        <v>2.9109499999999997</v>
      </c>
      <c r="AG144" s="5">
        <v>16.160450000000001</v>
      </c>
      <c r="AH144" s="5">
        <v>117.08905</v>
      </c>
      <c r="AI144" s="5">
        <v>37</v>
      </c>
      <c r="AJ144" s="5">
        <v>15</v>
      </c>
      <c r="AK144" s="5">
        <v>0</v>
      </c>
      <c r="AL144" s="5">
        <v>0</v>
      </c>
    </row>
    <row r="145" spans="1:38" x14ac:dyDescent="0.55000000000000004">
      <c r="A145" s="19" t="s">
        <v>248</v>
      </c>
      <c r="B145" s="4">
        <v>42906</v>
      </c>
      <c r="C145" s="5" t="s">
        <v>9</v>
      </c>
      <c r="D145" s="5" t="s">
        <v>28</v>
      </c>
      <c r="E145" s="6" t="s">
        <v>0</v>
      </c>
      <c r="F145" s="6" t="s">
        <v>19</v>
      </c>
      <c r="G145" s="5">
        <v>144</v>
      </c>
      <c r="H145" s="5">
        <v>9</v>
      </c>
      <c r="I145" s="5">
        <v>7</v>
      </c>
      <c r="J145" s="5">
        <v>12</v>
      </c>
      <c r="K145" s="5">
        <v>6</v>
      </c>
      <c r="L145" s="6" t="s">
        <v>25</v>
      </c>
      <c r="M145" s="6" t="s">
        <v>261</v>
      </c>
      <c r="N145" s="5">
        <v>2</v>
      </c>
      <c r="O145" s="5">
        <v>0.2</v>
      </c>
      <c r="P145" s="5">
        <v>0</v>
      </c>
      <c r="Q145" s="5">
        <v>99</v>
      </c>
      <c r="R145" s="5">
        <v>3.6</v>
      </c>
      <c r="S145" s="5">
        <v>1027.5</v>
      </c>
      <c r="T145" s="5">
        <v>23.1</v>
      </c>
      <c r="U145" s="6" t="s">
        <v>4</v>
      </c>
      <c r="V145" s="6" t="s">
        <v>4</v>
      </c>
      <c r="W145" s="6" t="str">
        <f t="shared" si="4"/>
        <v>-</v>
      </c>
      <c r="X145" s="6" t="s">
        <v>4</v>
      </c>
      <c r="Y145" s="6" t="s">
        <v>4</v>
      </c>
      <c r="Z145" s="5">
        <v>120</v>
      </c>
      <c r="AA145" s="5">
        <v>0</v>
      </c>
      <c r="AB145" s="5">
        <v>120</v>
      </c>
      <c r="AC145" s="5">
        <v>0</v>
      </c>
      <c r="AD145" s="5">
        <v>0</v>
      </c>
      <c r="AE145" s="5">
        <v>0</v>
      </c>
      <c r="AF145" s="5">
        <f t="shared" si="5"/>
        <v>0</v>
      </c>
      <c r="AG145" s="5">
        <v>12</v>
      </c>
      <c r="AH145" s="5">
        <v>120</v>
      </c>
      <c r="AI145" s="5">
        <v>0</v>
      </c>
      <c r="AJ145" s="5">
        <v>0</v>
      </c>
      <c r="AK145" s="5">
        <v>100</v>
      </c>
      <c r="AL145" s="5">
        <v>0</v>
      </c>
    </row>
    <row r="146" spans="1:38" x14ac:dyDescent="0.55000000000000004">
      <c r="A146" s="19" t="s">
        <v>207</v>
      </c>
      <c r="B146" s="4">
        <v>42909</v>
      </c>
      <c r="C146" s="5" t="s">
        <v>10</v>
      </c>
      <c r="D146" s="5" t="s">
        <v>27</v>
      </c>
      <c r="E146" s="6" t="s">
        <v>0</v>
      </c>
      <c r="F146" s="6" t="s">
        <v>3</v>
      </c>
      <c r="G146" s="5">
        <v>145</v>
      </c>
      <c r="H146" s="5">
        <v>12</v>
      </c>
      <c r="I146" s="5">
        <v>10</v>
      </c>
      <c r="J146" s="5">
        <v>12</v>
      </c>
      <c r="K146" s="5">
        <v>1</v>
      </c>
      <c r="L146" s="6" t="s">
        <v>24</v>
      </c>
      <c r="M146" s="6" t="s">
        <v>260</v>
      </c>
      <c r="N146" s="5">
        <v>2</v>
      </c>
      <c r="O146" s="5">
        <v>6.6</v>
      </c>
      <c r="P146" s="5">
        <v>0</v>
      </c>
      <c r="Q146" s="5">
        <v>80</v>
      </c>
      <c r="R146" s="5">
        <v>18.399999999999999</v>
      </c>
      <c r="S146" s="5">
        <v>1016.5</v>
      </c>
      <c r="T146" s="5">
        <v>1.9</v>
      </c>
      <c r="U146" s="6">
        <v>0.92013888888888884</v>
      </c>
      <c r="V146" s="6">
        <v>1.0416666666666666E-2</v>
      </c>
      <c r="W146" s="6">
        <f t="shared" si="4"/>
        <v>1.0034722222222221</v>
      </c>
      <c r="X146" s="6">
        <v>0.95025462962962959</v>
      </c>
      <c r="Y146" s="6">
        <v>0.95037037037037031</v>
      </c>
      <c r="Z146" s="5">
        <v>43</v>
      </c>
      <c r="AA146" s="5">
        <v>77</v>
      </c>
      <c r="AB146" s="5">
        <v>43</v>
      </c>
      <c r="AC146" s="5">
        <v>77</v>
      </c>
      <c r="AD146" s="5">
        <v>6.2613666666666665</v>
      </c>
      <c r="AE146" s="5">
        <v>2.8242333333333334</v>
      </c>
      <c r="AF146" s="5">
        <f t="shared" si="5"/>
        <v>9.0855999999999995</v>
      </c>
      <c r="AG146" s="5">
        <v>45.555483333333335</v>
      </c>
      <c r="AH146" s="5">
        <v>110.9144</v>
      </c>
      <c r="AI146" s="5">
        <v>106</v>
      </c>
      <c r="AJ146" s="5">
        <v>44</v>
      </c>
      <c r="AK146" s="5">
        <v>0</v>
      </c>
      <c r="AL146" s="5">
        <v>0</v>
      </c>
    </row>
    <row r="147" spans="1:38" x14ac:dyDescent="0.55000000000000004">
      <c r="A147" s="19" t="s">
        <v>145</v>
      </c>
      <c r="B147" s="4">
        <v>42922</v>
      </c>
      <c r="C147" s="5" t="s">
        <v>11</v>
      </c>
      <c r="D147" s="5" t="s">
        <v>27</v>
      </c>
      <c r="E147" s="6" t="s">
        <v>5</v>
      </c>
      <c r="F147" s="6" t="s">
        <v>22</v>
      </c>
      <c r="G147" s="5">
        <v>146</v>
      </c>
      <c r="H147" s="5">
        <v>12</v>
      </c>
      <c r="I147" s="5">
        <v>10</v>
      </c>
      <c r="J147" s="5">
        <v>12</v>
      </c>
      <c r="K147" s="5">
        <v>7</v>
      </c>
      <c r="L147" s="6" t="s">
        <v>26</v>
      </c>
      <c r="M147" s="6" t="s">
        <v>26</v>
      </c>
      <c r="N147" s="5">
        <v>2</v>
      </c>
      <c r="O147" s="5">
        <v>-0.1</v>
      </c>
      <c r="P147" s="5">
        <v>0</v>
      </c>
      <c r="Q147" s="5">
        <v>98</v>
      </c>
      <c r="R147" s="5">
        <v>0</v>
      </c>
      <c r="S147" s="5">
        <v>1016.5</v>
      </c>
      <c r="T147" s="5">
        <v>91</v>
      </c>
      <c r="U147" s="6">
        <v>0.90902777777777777</v>
      </c>
      <c r="V147" s="6">
        <v>4.8611111111111112E-3</v>
      </c>
      <c r="W147" s="6">
        <f t="shared" si="4"/>
        <v>0.99236111111111114</v>
      </c>
      <c r="X147" s="6">
        <v>0.92130787037037043</v>
      </c>
      <c r="Y147" s="6" t="s">
        <v>29</v>
      </c>
      <c r="Z147" s="5">
        <v>17</v>
      </c>
      <c r="AA147" s="5">
        <v>103</v>
      </c>
      <c r="AB147" s="5">
        <v>120</v>
      </c>
      <c r="AC147" s="5">
        <v>0</v>
      </c>
      <c r="AD147" s="5">
        <v>8.7333333333333343E-3</v>
      </c>
      <c r="AE147" s="5">
        <v>0</v>
      </c>
      <c r="AF147" s="5">
        <f t="shared" si="5"/>
        <v>8.7333333333333343E-3</v>
      </c>
      <c r="AG147" s="5">
        <v>2.5670833333333336</v>
      </c>
      <c r="AH147" s="5">
        <v>119.99126666666666</v>
      </c>
      <c r="AI147" s="5">
        <v>5</v>
      </c>
      <c r="AJ147" s="5">
        <v>0</v>
      </c>
      <c r="AK147" s="5">
        <v>0</v>
      </c>
      <c r="AL147" s="5">
        <v>0</v>
      </c>
    </row>
    <row r="148" spans="1:38" x14ac:dyDescent="0.55000000000000004">
      <c r="A148" s="19" t="s">
        <v>146</v>
      </c>
      <c r="B148" s="4">
        <v>42922</v>
      </c>
      <c r="C148" s="5" t="s">
        <v>12</v>
      </c>
      <c r="D148" s="5" t="s">
        <v>28</v>
      </c>
      <c r="E148" s="6" t="s">
        <v>5</v>
      </c>
      <c r="F148" s="6" t="s">
        <v>22</v>
      </c>
      <c r="G148" s="5">
        <v>147</v>
      </c>
      <c r="H148" s="5">
        <v>12</v>
      </c>
      <c r="I148" s="5">
        <v>10</v>
      </c>
      <c r="J148" s="5">
        <v>12</v>
      </c>
      <c r="K148" s="5">
        <v>7</v>
      </c>
      <c r="L148" s="6" t="s">
        <v>26</v>
      </c>
      <c r="M148" s="6" t="s">
        <v>26</v>
      </c>
      <c r="N148" s="5">
        <v>2</v>
      </c>
      <c r="O148" s="5">
        <v>-0.1</v>
      </c>
      <c r="P148" s="5">
        <v>0</v>
      </c>
      <c r="Q148" s="5">
        <v>98</v>
      </c>
      <c r="R148" s="5">
        <v>0</v>
      </c>
      <c r="S148" s="5">
        <v>1016.5</v>
      </c>
      <c r="T148" s="5">
        <v>91</v>
      </c>
      <c r="U148" s="6">
        <v>0.90972222222222221</v>
      </c>
      <c r="V148" s="6">
        <v>5.5555555555555558E-3</v>
      </c>
      <c r="W148" s="6">
        <f t="shared" si="4"/>
        <v>0.99305555555555558</v>
      </c>
      <c r="X148" s="6">
        <v>0.9293865740740741</v>
      </c>
      <c r="Y148" s="6" t="s">
        <v>29</v>
      </c>
      <c r="Z148" s="5">
        <v>28</v>
      </c>
      <c r="AA148" s="5">
        <v>92</v>
      </c>
      <c r="AB148" s="5">
        <v>120</v>
      </c>
      <c r="AC148" s="5">
        <v>0</v>
      </c>
      <c r="AD148" s="5">
        <v>0.52980000000000005</v>
      </c>
      <c r="AE148" s="5">
        <v>0.91793333333333338</v>
      </c>
      <c r="AF148" s="5">
        <f t="shared" si="5"/>
        <v>1.4477333333333333</v>
      </c>
      <c r="AG148" s="5">
        <v>6.2857666666666665</v>
      </c>
      <c r="AH148" s="5">
        <v>118.55226666666667</v>
      </c>
      <c r="AI148" s="5">
        <v>15</v>
      </c>
      <c r="AJ148" s="5">
        <v>3</v>
      </c>
      <c r="AK148" s="5">
        <v>0</v>
      </c>
      <c r="AL148" s="5">
        <v>0</v>
      </c>
    </row>
    <row r="149" spans="1:38" x14ac:dyDescent="0.55000000000000004">
      <c r="A149" s="19" t="s">
        <v>147</v>
      </c>
      <c r="B149" s="4">
        <v>42922</v>
      </c>
      <c r="C149" s="5" t="s">
        <v>13</v>
      </c>
      <c r="D149" s="5" t="s">
        <v>27</v>
      </c>
      <c r="E149" s="6" t="s">
        <v>5</v>
      </c>
      <c r="F149" s="6" t="s">
        <v>22</v>
      </c>
      <c r="G149" s="5">
        <v>148</v>
      </c>
      <c r="H149" s="5">
        <v>10</v>
      </c>
      <c r="I149" s="5">
        <v>10</v>
      </c>
      <c r="J149" s="5">
        <v>12</v>
      </c>
      <c r="K149" s="5">
        <v>7</v>
      </c>
      <c r="L149" s="6" t="s">
        <v>26</v>
      </c>
      <c r="M149" s="6" t="s">
        <v>26</v>
      </c>
      <c r="N149" s="5">
        <v>2</v>
      </c>
      <c r="O149" s="5">
        <v>-0.1</v>
      </c>
      <c r="P149" s="5">
        <v>0</v>
      </c>
      <c r="Q149" s="5">
        <v>98</v>
      </c>
      <c r="R149" s="5">
        <v>0</v>
      </c>
      <c r="S149" s="5">
        <v>1016.5</v>
      </c>
      <c r="T149" s="5">
        <v>91</v>
      </c>
      <c r="U149" s="6">
        <v>0.91041666666666665</v>
      </c>
      <c r="V149" s="6">
        <v>6.2500000000000003E-3</v>
      </c>
      <c r="W149" s="6">
        <f t="shared" si="4"/>
        <v>0.99375000000000002</v>
      </c>
      <c r="X149" s="6">
        <v>0.91900462962962959</v>
      </c>
      <c r="Y149" s="6">
        <v>0.92550925925925931</v>
      </c>
      <c r="Z149" s="5">
        <v>12</v>
      </c>
      <c r="AA149" s="5">
        <v>108</v>
      </c>
      <c r="AB149" s="5">
        <v>21</v>
      </c>
      <c r="AC149" s="5">
        <v>99</v>
      </c>
      <c r="AD149" s="5">
        <v>1.3874666666666668</v>
      </c>
      <c r="AE149" s="5">
        <v>1.4878166666666668</v>
      </c>
      <c r="AF149" s="5">
        <f t="shared" si="5"/>
        <v>2.8752833333333339</v>
      </c>
      <c r="AG149" s="5">
        <v>13.6158</v>
      </c>
      <c r="AH149" s="5">
        <v>117.12471666666667</v>
      </c>
      <c r="AI149" s="5">
        <v>32</v>
      </c>
      <c r="AJ149" s="5">
        <v>10</v>
      </c>
      <c r="AK149" s="5">
        <v>0</v>
      </c>
      <c r="AL149" s="5">
        <v>0</v>
      </c>
    </row>
    <row r="150" spans="1:38" x14ac:dyDescent="0.55000000000000004">
      <c r="A150" s="19" t="s">
        <v>148</v>
      </c>
      <c r="B150" s="4">
        <v>42922</v>
      </c>
      <c r="C150" s="5" t="s">
        <v>14</v>
      </c>
      <c r="D150" s="5" t="s">
        <v>28</v>
      </c>
      <c r="E150" s="6" t="s">
        <v>5</v>
      </c>
      <c r="F150" s="6" t="s">
        <v>22</v>
      </c>
      <c r="G150" s="5">
        <v>149</v>
      </c>
      <c r="H150" s="5">
        <v>12</v>
      </c>
      <c r="I150" s="5">
        <v>10</v>
      </c>
      <c r="J150" s="5">
        <v>12</v>
      </c>
      <c r="K150" s="5">
        <v>7</v>
      </c>
      <c r="L150" s="6" t="s">
        <v>26</v>
      </c>
      <c r="M150" s="6" t="s">
        <v>26</v>
      </c>
      <c r="N150" s="5">
        <v>2</v>
      </c>
      <c r="O150" s="5">
        <v>-0.1</v>
      </c>
      <c r="P150" s="5">
        <v>0</v>
      </c>
      <c r="Q150" s="5">
        <v>98</v>
      </c>
      <c r="R150" s="5">
        <v>0</v>
      </c>
      <c r="S150" s="5">
        <v>1016.5</v>
      </c>
      <c r="T150" s="5">
        <v>91</v>
      </c>
      <c r="U150" s="6">
        <v>0.91180555555555554</v>
      </c>
      <c r="V150" s="6">
        <v>7.6388888888888886E-3</v>
      </c>
      <c r="W150" s="6">
        <f t="shared" si="4"/>
        <v>0.99513888888888891</v>
      </c>
      <c r="X150" s="6">
        <v>0.98524305555555547</v>
      </c>
      <c r="Y150" s="6" t="s">
        <v>29</v>
      </c>
      <c r="Z150" s="5">
        <v>105</v>
      </c>
      <c r="AA150" s="5">
        <v>15</v>
      </c>
      <c r="AB150" s="5">
        <v>120</v>
      </c>
      <c r="AC150" s="5">
        <v>0</v>
      </c>
      <c r="AD150" s="5">
        <v>0.28283333333333333</v>
      </c>
      <c r="AE150" s="5">
        <v>0.1835</v>
      </c>
      <c r="AF150" s="5">
        <f t="shared" si="5"/>
        <v>0.46633333333333332</v>
      </c>
      <c r="AG150" s="5">
        <v>2.6239333333333335</v>
      </c>
      <c r="AH150" s="5">
        <v>119.53366666666666</v>
      </c>
      <c r="AI150" s="5">
        <v>6</v>
      </c>
      <c r="AJ150" s="5">
        <v>2</v>
      </c>
      <c r="AK150" s="5">
        <v>0</v>
      </c>
      <c r="AL150" s="5">
        <v>0</v>
      </c>
    </row>
    <row r="151" spans="1:38" x14ac:dyDescent="0.55000000000000004">
      <c r="A151" s="19" t="s">
        <v>149</v>
      </c>
      <c r="B151" s="4">
        <v>42923</v>
      </c>
      <c r="C151" s="5" t="s">
        <v>15</v>
      </c>
      <c r="D151" s="5" t="s">
        <v>27</v>
      </c>
      <c r="E151" s="6" t="s">
        <v>5</v>
      </c>
      <c r="F151" s="6" t="s">
        <v>22</v>
      </c>
      <c r="G151" s="5">
        <v>150</v>
      </c>
      <c r="H151" s="5">
        <v>12</v>
      </c>
      <c r="I151" s="5">
        <v>8</v>
      </c>
      <c r="J151" s="5">
        <v>12</v>
      </c>
      <c r="K151" s="5">
        <v>8</v>
      </c>
      <c r="L151" s="6" t="s">
        <v>23</v>
      </c>
      <c r="M151" s="6" t="s">
        <v>26</v>
      </c>
      <c r="N151" s="5">
        <v>2</v>
      </c>
      <c r="O151" s="5">
        <v>1.9</v>
      </c>
      <c r="P151" s="5">
        <v>0</v>
      </c>
      <c r="Q151" s="5">
        <v>93</v>
      </c>
      <c r="R151" s="5">
        <v>9.4</v>
      </c>
      <c r="S151" s="5">
        <v>1014.5</v>
      </c>
      <c r="T151" s="5">
        <v>95.7</v>
      </c>
      <c r="U151" s="6">
        <v>0.91249999999999998</v>
      </c>
      <c r="V151" s="6">
        <v>8.3333333333333332E-3</v>
      </c>
      <c r="W151" s="6">
        <f t="shared" si="4"/>
        <v>0.99583333333333335</v>
      </c>
      <c r="X151" s="6">
        <v>0.9205902777777778</v>
      </c>
      <c r="Y151" s="6">
        <v>0.9223958333333333</v>
      </c>
      <c r="Z151" s="5">
        <v>11</v>
      </c>
      <c r="AA151" s="5">
        <v>109</v>
      </c>
      <c r="AB151" s="5">
        <v>14</v>
      </c>
      <c r="AC151" s="5">
        <v>106</v>
      </c>
      <c r="AD151" s="5">
        <v>0.13755000000000001</v>
      </c>
      <c r="AE151" s="5">
        <v>0.10163333333333333</v>
      </c>
      <c r="AF151" s="5">
        <f t="shared" si="5"/>
        <v>0.23918333333333333</v>
      </c>
      <c r="AG151" s="5">
        <v>6.4599333333333337</v>
      </c>
      <c r="AH151" s="5">
        <v>119.76081666666667</v>
      </c>
      <c r="AI151" s="5">
        <v>13</v>
      </c>
      <c r="AJ151" s="5">
        <v>4</v>
      </c>
      <c r="AK151" s="5">
        <v>0</v>
      </c>
      <c r="AL151" s="5">
        <v>0</v>
      </c>
    </row>
    <row r="152" spans="1:38" x14ac:dyDescent="0.55000000000000004">
      <c r="A152" s="19" t="s">
        <v>150</v>
      </c>
      <c r="B152" s="4">
        <v>42929</v>
      </c>
      <c r="C152" s="5" t="s">
        <v>17</v>
      </c>
      <c r="D152" s="5" t="s">
        <v>27</v>
      </c>
      <c r="E152" s="6" t="s">
        <v>5</v>
      </c>
      <c r="F152" s="6" t="s">
        <v>22</v>
      </c>
      <c r="G152" s="5">
        <v>151</v>
      </c>
      <c r="H152" s="5">
        <v>8</v>
      </c>
      <c r="I152" s="5">
        <v>8</v>
      </c>
      <c r="J152" s="5">
        <v>12</v>
      </c>
      <c r="K152" s="5">
        <v>6</v>
      </c>
      <c r="L152" s="6" t="s">
        <v>25</v>
      </c>
      <c r="M152" s="6" t="s">
        <v>26</v>
      </c>
      <c r="N152" s="5">
        <v>2</v>
      </c>
      <c r="O152" s="5">
        <v>0.2</v>
      </c>
      <c r="P152" s="5">
        <v>0</v>
      </c>
      <c r="Q152" s="5">
        <v>97</v>
      </c>
      <c r="R152" s="5">
        <v>7.6</v>
      </c>
      <c r="S152" s="5">
        <v>1022.7</v>
      </c>
      <c r="T152" s="5">
        <v>86.3</v>
      </c>
      <c r="U152" s="6">
        <v>0.91180555555555554</v>
      </c>
      <c r="V152" s="6">
        <v>4.1666666666666666E-3</v>
      </c>
      <c r="W152" s="6">
        <f t="shared" si="4"/>
        <v>0.99513888888888891</v>
      </c>
      <c r="X152" s="6">
        <v>0.93914351851851852</v>
      </c>
      <c r="Y152" s="6">
        <v>0.94696759259259267</v>
      </c>
      <c r="Z152" s="5">
        <v>39</v>
      </c>
      <c r="AA152" s="5">
        <v>81</v>
      </c>
      <c r="AB152" s="5">
        <v>50</v>
      </c>
      <c r="AC152" s="5">
        <v>70</v>
      </c>
      <c r="AD152" s="5">
        <v>1.1650500000000001</v>
      </c>
      <c r="AE152" s="5">
        <v>1.2607666666666666</v>
      </c>
      <c r="AF152" s="5">
        <f t="shared" si="5"/>
        <v>2.425816666666667</v>
      </c>
      <c r="AG152" s="5">
        <v>10.976333333333335</v>
      </c>
      <c r="AH152" s="5">
        <v>117.57418333333334</v>
      </c>
      <c r="AI152" s="5">
        <v>26</v>
      </c>
      <c r="AJ152" s="5">
        <v>10</v>
      </c>
      <c r="AK152" s="5">
        <v>0</v>
      </c>
      <c r="AL152" s="5">
        <v>0</v>
      </c>
    </row>
    <row r="153" spans="1:38" x14ac:dyDescent="0.55000000000000004">
      <c r="A153" s="19" t="s">
        <v>151</v>
      </c>
      <c r="B153" s="4">
        <v>42929</v>
      </c>
      <c r="C153" s="5" t="s">
        <v>18</v>
      </c>
      <c r="D153" s="5" t="s">
        <v>27</v>
      </c>
      <c r="E153" s="6" t="s">
        <v>5</v>
      </c>
      <c r="F153" s="6" t="s">
        <v>22</v>
      </c>
      <c r="G153" s="5">
        <v>152</v>
      </c>
      <c r="H153" s="5">
        <v>12</v>
      </c>
      <c r="I153" s="5">
        <v>8</v>
      </c>
      <c r="J153" s="5">
        <v>12</v>
      </c>
      <c r="K153" s="5">
        <v>6</v>
      </c>
      <c r="L153" s="6" t="s">
        <v>25</v>
      </c>
      <c r="M153" s="6" t="s">
        <v>261</v>
      </c>
      <c r="N153" s="5">
        <v>2</v>
      </c>
      <c r="O153" s="5">
        <v>0.2</v>
      </c>
      <c r="P153" s="5">
        <v>0</v>
      </c>
      <c r="Q153" s="5">
        <v>97</v>
      </c>
      <c r="R153" s="5">
        <v>7.6</v>
      </c>
      <c r="S153" s="5">
        <v>1022.7</v>
      </c>
      <c r="T153" s="5">
        <v>86.3</v>
      </c>
      <c r="U153" s="6">
        <v>0.91249999999999998</v>
      </c>
      <c r="V153" s="6">
        <v>4.8611111111111112E-3</v>
      </c>
      <c r="W153" s="6">
        <f t="shared" si="4"/>
        <v>0.99583333333333335</v>
      </c>
      <c r="X153" s="6">
        <v>0.96326388888888881</v>
      </c>
      <c r="Y153" s="6">
        <v>0.97597222222222213</v>
      </c>
      <c r="Z153" s="5">
        <v>73</v>
      </c>
      <c r="AA153" s="5">
        <v>47</v>
      </c>
      <c r="AB153" s="5">
        <v>91</v>
      </c>
      <c r="AC153" s="5">
        <v>29</v>
      </c>
      <c r="AD153" s="5">
        <v>3.0868333333333333</v>
      </c>
      <c r="AE153" s="5">
        <v>0.80513333333333337</v>
      </c>
      <c r="AF153" s="5">
        <f t="shared" si="5"/>
        <v>3.8919666666666668</v>
      </c>
      <c r="AG153" s="5">
        <v>4.8675666666666659</v>
      </c>
      <c r="AH153" s="5">
        <v>116.10803333333334</v>
      </c>
      <c r="AI153" s="5">
        <v>17</v>
      </c>
      <c r="AJ153" s="5">
        <v>5</v>
      </c>
      <c r="AK153" s="5">
        <v>0</v>
      </c>
      <c r="AL153" s="5">
        <v>0</v>
      </c>
    </row>
    <row r="154" spans="1:38" x14ac:dyDescent="0.55000000000000004">
      <c r="A154" s="19" t="s">
        <v>152</v>
      </c>
      <c r="B154" s="4">
        <v>42907</v>
      </c>
      <c r="C154" s="5" t="s">
        <v>1</v>
      </c>
      <c r="D154" s="5" t="s">
        <v>27</v>
      </c>
      <c r="E154" s="6" t="s">
        <v>0</v>
      </c>
      <c r="F154" s="6" t="s">
        <v>3</v>
      </c>
      <c r="G154" s="5">
        <v>153</v>
      </c>
      <c r="H154" s="5">
        <v>11</v>
      </c>
      <c r="I154" s="5">
        <v>8</v>
      </c>
      <c r="J154" s="5">
        <v>13</v>
      </c>
      <c r="K154" s="5">
        <v>7</v>
      </c>
      <c r="L154" s="6" t="s">
        <v>24</v>
      </c>
      <c r="M154" s="6" t="s">
        <v>260</v>
      </c>
      <c r="N154" s="5">
        <v>1</v>
      </c>
      <c r="O154" s="5">
        <v>6</v>
      </c>
      <c r="P154" s="5">
        <v>0</v>
      </c>
      <c r="Q154" s="5">
        <v>79</v>
      </c>
      <c r="R154" s="5">
        <v>3.6</v>
      </c>
      <c r="S154" s="5">
        <v>1028.5</v>
      </c>
      <c r="T154" s="5">
        <v>13.9</v>
      </c>
      <c r="U154" s="6">
        <v>0.74722222222222223</v>
      </c>
      <c r="V154" s="6">
        <v>0.83472222222222225</v>
      </c>
      <c r="W154" s="6">
        <f t="shared" si="4"/>
        <v>0.8305555555555556</v>
      </c>
      <c r="X154" s="6">
        <v>0.76052083333333342</v>
      </c>
      <c r="Y154" s="6" t="s">
        <v>29</v>
      </c>
      <c r="Z154" s="5">
        <v>19</v>
      </c>
      <c r="AA154" s="5">
        <v>101</v>
      </c>
      <c r="AB154" s="5">
        <v>120</v>
      </c>
      <c r="AC154" s="5">
        <v>0</v>
      </c>
      <c r="AD154" s="5">
        <v>0.80003333333333337</v>
      </c>
      <c r="AE154" s="5">
        <v>0.8868166666666667</v>
      </c>
      <c r="AF154" s="5">
        <f t="shared" si="5"/>
        <v>1.6868500000000002</v>
      </c>
      <c r="AG154" s="5">
        <v>8.1040333333333336</v>
      </c>
      <c r="AH154" s="5">
        <v>118.31314999999999</v>
      </c>
      <c r="AI154" s="5">
        <v>19</v>
      </c>
      <c r="AJ154" s="5">
        <v>7</v>
      </c>
      <c r="AK154" s="5">
        <v>0</v>
      </c>
      <c r="AL154" s="5">
        <v>2</v>
      </c>
    </row>
    <row r="155" spans="1:38" x14ac:dyDescent="0.55000000000000004">
      <c r="A155" s="19" t="s">
        <v>153</v>
      </c>
      <c r="B155" s="4">
        <v>42910</v>
      </c>
      <c r="C155" s="5" t="s">
        <v>6</v>
      </c>
      <c r="D155" s="5" t="s">
        <v>28</v>
      </c>
      <c r="E155" s="6" t="s">
        <v>0</v>
      </c>
      <c r="F155" s="6" t="s">
        <v>3</v>
      </c>
      <c r="G155" s="5">
        <v>154</v>
      </c>
      <c r="H155" s="5">
        <v>13</v>
      </c>
      <c r="I155" s="5">
        <v>11</v>
      </c>
      <c r="J155" s="5">
        <v>13</v>
      </c>
      <c r="K155" s="5">
        <v>2</v>
      </c>
      <c r="L155" s="6" t="s">
        <v>25</v>
      </c>
      <c r="M155" s="6" t="s">
        <v>261</v>
      </c>
      <c r="N155" s="5">
        <v>1</v>
      </c>
      <c r="O155" s="5">
        <v>7.7</v>
      </c>
      <c r="P155" s="5">
        <v>0</v>
      </c>
      <c r="Q155" s="5">
        <v>68</v>
      </c>
      <c r="R155" s="5">
        <v>20.5</v>
      </c>
      <c r="S155" s="5">
        <v>1017.6</v>
      </c>
      <c r="T155" s="5">
        <v>0</v>
      </c>
      <c r="U155" s="6">
        <v>0.74513888888888891</v>
      </c>
      <c r="V155" s="6">
        <v>0.83750000000000002</v>
      </c>
      <c r="W155" s="6">
        <f t="shared" si="4"/>
        <v>0.82847222222222228</v>
      </c>
      <c r="X155" s="6">
        <v>0.74991898148148151</v>
      </c>
      <c r="Y155" s="6">
        <v>0.75732638888888892</v>
      </c>
      <c r="Z155" s="5">
        <v>6</v>
      </c>
      <c r="AA155" s="5">
        <v>114</v>
      </c>
      <c r="AB155" s="5">
        <v>17</v>
      </c>
      <c r="AC155" s="5">
        <v>103</v>
      </c>
      <c r="AD155" s="5">
        <v>0.76390000000000002</v>
      </c>
      <c r="AE155" s="5">
        <v>0.40156666666666668</v>
      </c>
      <c r="AF155" s="5">
        <f t="shared" si="5"/>
        <v>1.1654666666666667</v>
      </c>
      <c r="AG155" s="5">
        <v>12.720333333333334</v>
      </c>
      <c r="AH155" s="5">
        <v>118.83453333333334</v>
      </c>
      <c r="AI155" s="5">
        <v>27</v>
      </c>
      <c r="AJ155" s="5">
        <v>11</v>
      </c>
      <c r="AK155" s="5">
        <v>0</v>
      </c>
      <c r="AL155" s="5">
        <v>0</v>
      </c>
    </row>
    <row r="156" spans="1:38" x14ac:dyDescent="0.55000000000000004">
      <c r="A156" s="19" t="s">
        <v>154</v>
      </c>
      <c r="B156" s="4">
        <v>42907</v>
      </c>
      <c r="C156" s="5" t="s">
        <v>7</v>
      </c>
      <c r="D156" s="5" t="s">
        <v>28</v>
      </c>
      <c r="E156" s="6" t="s">
        <v>0</v>
      </c>
      <c r="F156" s="6" t="s">
        <v>3</v>
      </c>
      <c r="G156" s="5">
        <v>155</v>
      </c>
      <c r="H156" s="5">
        <v>11</v>
      </c>
      <c r="I156" s="5">
        <v>8</v>
      </c>
      <c r="J156" s="5">
        <v>13</v>
      </c>
      <c r="K156" s="5">
        <v>7</v>
      </c>
      <c r="L156" s="6" t="s">
        <v>24</v>
      </c>
      <c r="M156" s="6" t="s">
        <v>260</v>
      </c>
      <c r="N156" s="5">
        <v>1</v>
      </c>
      <c r="O156" s="5">
        <v>6</v>
      </c>
      <c r="P156" s="5">
        <v>0</v>
      </c>
      <c r="Q156" s="5">
        <v>79</v>
      </c>
      <c r="R156" s="5">
        <v>3.6</v>
      </c>
      <c r="S156" s="5">
        <v>1028.5</v>
      </c>
      <c r="T156" s="5">
        <v>13.9</v>
      </c>
      <c r="U156" s="6">
        <v>0.74791666666666667</v>
      </c>
      <c r="V156" s="6">
        <v>0.83611111111111114</v>
      </c>
      <c r="W156" s="6">
        <f t="shared" si="4"/>
        <v>0.83125000000000004</v>
      </c>
      <c r="X156" s="6">
        <v>0.75350694444444455</v>
      </c>
      <c r="Y156" s="6">
        <v>0.75386574074074064</v>
      </c>
      <c r="Z156" s="5">
        <v>8</v>
      </c>
      <c r="AA156" s="5">
        <v>112</v>
      </c>
      <c r="AB156" s="5">
        <v>8</v>
      </c>
      <c r="AC156" s="5">
        <v>112</v>
      </c>
      <c r="AD156" s="5">
        <v>3.9230999999999998</v>
      </c>
      <c r="AE156" s="5">
        <v>3.05505</v>
      </c>
      <c r="AF156" s="5">
        <f t="shared" si="5"/>
        <v>6.9781499999999994</v>
      </c>
      <c r="AG156" s="5">
        <v>27.039200000000001</v>
      </c>
      <c r="AH156" s="5">
        <v>113.02185</v>
      </c>
      <c r="AI156" s="5">
        <v>66</v>
      </c>
      <c r="AJ156" s="5">
        <v>29</v>
      </c>
      <c r="AK156" s="5">
        <v>21.428571428571427</v>
      </c>
      <c r="AL156" s="5">
        <v>2</v>
      </c>
    </row>
    <row r="157" spans="1:38" x14ac:dyDescent="0.55000000000000004">
      <c r="A157" s="19" t="s">
        <v>235</v>
      </c>
      <c r="B157" s="4">
        <v>42907</v>
      </c>
      <c r="C157" s="5" t="s">
        <v>8</v>
      </c>
      <c r="D157" s="5" t="s">
        <v>27</v>
      </c>
      <c r="E157" s="6" t="s">
        <v>0</v>
      </c>
      <c r="F157" s="6" t="s">
        <v>3</v>
      </c>
      <c r="G157" s="5">
        <v>156</v>
      </c>
      <c r="H157" s="5">
        <v>12</v>
      </c>
      <c r="I157" s="5">
        <v>8</v>
      </c>
      <c r="J157" s="5">
        <v>13</v>
      </c>
      <c r="K157" s="5">
        <v>7</v>
      </c>
      <c r="L157" s="6" t="s">
        <v>24</v>
      </c>
      <c r="M157" s="6" t="s">
        <v>260</v>
      </c>
      <c r="N157" s="5">
        <v>1</v>
      </c>
      <c r="O157" s="5">
        <v>6</v>
      </c>
      <c r="P157" s="5">
        <v>0</v>
      </c>
      <c r="Q157" s="5">
        <v>79</v>
      </c>
      <c r="R157" s="5">
        <v>3.6</v>
      </c>
      <c r="S157" s="5">
        <v>1028.5</v>
      </c>
      <c r="T157" s="5">
        <v>13.9</v>
      </c>
      <c r="U157" s="6">
        <v>0.74791666666666667</v>
      </c>
      <c r="V157" s="6">
        <v>0.83680555555555547</v>
      </c>
      <c r="W157" s="6">
        <f t="shared" si="4"/>
        <v>0.83125000000000004</v>
      </c>
      <c r="X157" s="6">
        <v>0.75157407407407406</v>
      </c>
      <c r="Y157" s="6">
        <v>0.75149305555555557</v>
      </c>
      <c r="Z157" s="5">
        <v>5</v>
      </c>
      <c r="AA157" s="5">
        <v>115</v>
      </c>
      <c r="AB157" s="5">
        <v>5</v>
      </c>
      <c r="AC157" s="5">
        <v>115</v>
      </c>
      <c r="AD157" s="5">
        <v>1.9504833333333333</v>
      </c>
      <c r="AE157" s="5">
        <v>0.77298333333333324</v>
      </c>
      <c r="AF157" s="5">
        <f t="shared" si="5"/>
        <v>2.7234666666666665</v>
      </c>
      <c r="AG157" s="5">
        <v>7.0671666666666662</v>
      </c>
      <c r="AH157" s="5">
        <v>117.27653333333333</v>
      </c>
      <c r="AI157" s="5">
        <v>19</v>
      </c>
      <c r="AJ157" s="5">
        <v>7</v>
      </c>
      <c r="AK157" s="5">
        <v>0</v>
      </c>
      <c r="AL157" s="5">
        <v>0</v>
      </c>
    </row>
    <row r="158" spans="1:38" x14ac:dyDescent="0.55000000000000004">
      <c r="A158" s="19" t="s">
        <v>249</v>
      </c>
      <c r="B158" s="4">
        <v>42907</v>
      </c>
      <c r="C158" s="5" t="s">
        <v>9</v>
      </c>
      <c r="D158" s="5" t="s">
        <v>28</v>
      </c>
      <c r="E158" s="6" t="s">
        <v>0</v>
      </c>
      <c r="F158" s="6" t="s">
        <v>3</v>
      </c>
      <c r="G158" s="5">
        <v>157</v>
      </c>
      <c r="H158" s="5">
        <v>10</v>
      </c>
      <c r="I158" s="5">
        <v>8</v>
      </c>
      <c r="J158" s="5">
        <v>13</v>
      </c>
      <c r="K158" s="5">
        <v>7</v>
      </c>
      <c r="L158" s="6" t="s">
        <v>24</v>
      </c>
      <c r="M158" s="6" t="s">
        <v>260</v>
      </c>
      <c r="N158" s="5">
        <v>1</v>
      </c>
      <c r="O158" s="5">
        <v>6</v>
      </c>
      <c r="P158" s="5">
        <v>0</v>
      </c>
      <c r="Q158" s="5">
        <v>79</v>
      </c>
      <c r="R158" s="5">
        <v>3.6</v>
      </c>
      <c r="S158" s="5">
        <v>1028.5</v>
      </c>
      <c r="T158" s="5">
        <v>13.9</v>
      </c>
      <c r="U158" s="6">
        <v>0.74861111111111101</v>
      </c>
      <c r="V158" s="6">
        <v>0.83750000000000002</v>
      </c>
      <c r="W158" s="6">
        <f t="shared" si="4"/>
        <v>0.83194444444444438</v>
      </c>
      <c r="X158" s="6">
        <v>0.75670138888888883</v>
      </c>
      <c r="Y158" s="6">
        <v>0.75670138888888883</v>
      </c>
      <c r="Z158" s="5">
        <v>11</v>
      </c>
      <c r="AA158" s="5">
        <v>109</v>
      </c>
      <c r="AB158" s="5">
        <v>11</v>
      </c>
      <c r="AC158" s="5">
        <v>109</v>
      </c>
      <c r="AD158" s="5">
        <v>15.048066666666667</v>
      </c>
      <c r="AE158" s="5">
        <v>6.6002999999999998</v>
      </c>
      <c r="AF158" s="5">
        <f t="shared" si="5"/>
        <v>21.648366666666668</v>
      </c>
      <c r="AG158" s="5">
        <v>128.87013333333331</v>
      </c>
      <c r="AH158" s="5">
        <v>98.351633333333325</v>
      </c>
      <c r="AI158" s="5">
        <v>292</v>
      </c>
      <c r="AJ158" s="5">
        <v>112</v>
      </c>
      <c r="AK158" s="5">
        <v>0</v>
      </c>
      <c r="AL158" s="5">
        <v>2</v>
      </c>
    </row>
    <row r="159" spans="1:38" x14ac:dyDescent="0.55000000000000004">
      <c r="A159" s="19" t="s">
        <v>208</v>
      </c>
      <c r="B159" s="4">
        <v>42910</v>
      </c>
      <c r="C159" s="5" t="s">
        <v>10</v>
      </c>
      <c r="D159" s="5" t="s">
        <v>27</v>
      </c>
      <c r="E159" s="6" t="s">
        <v>0</v>
      </c>
      <c r="F159" s="6" t="s">
        <v>3</v>
      </c>
      <c r="G159" s="5">
        <v>158</v>
      </c>
      <c r="H159" s="5">
        <v>13</v>
      </c>
      <c r="I159" s="5">
        <v>11</v>
      </c>
      <c r="J159" s="5">
        <v>13</v>
      </c>
      <c r="K159" s="5">
        <v>2</v>
      </c>
      <c r="L159" s="6" t="s">
        <v>25</v>
      </c>
      <c r="M159" s="6" t="s">
        <v>261</v>
      </c>
      <c r="N159" s="5">
        <v>1</v>
      </c>
      <c r="O159" s="5">
        <v>7.7</v>
      </c>
      <c r="P159" s="5">
        <v>0</v>
      </c>
      <c r="Q159" s="5">
        <v>68</v>
      </c>
      <c r="R159" s="5">
        <v>20.5</v>
      </c>
      <c r="S159" s="5">
        <v>1017.6</v>
      </c>
      <c r="T159" s="5">
        <v>0</v>
      </c>
      <c r="U159" s="6">
        <v>0.74722222222222223</v>
      </c>
      <c r="V159" s="6">
        <v>0.84027777777777779</v>
      </c>
      <c r="W159" s="6">
        <f t="shared" si="4"/>
        <v>0.8305555555555556</v>
      </c>
      <c r="X159" s="6">
        <v>0.74995370370370373</v>
      </c>
      <c r="Y159" s="6">
        <v>0.77151620370370377</v>
      </c>
      <c r="Z159" s="5">
        <v>3</v>
      </c>
      <c r="AA159" s="5">
        <v>117</v>
      </c>
      <c r="AB159" s="5">
        <v>34</v>
      </c>
      <c r="AC159" s="5">
        <v>86</v>
      </c>
      <c r="AD159" s="5">
        <v>9.8207666666666658</v>
      </c>
      <c r="AE159" s="5">
        <v>4.0758166666666664</v>
      </c>
      <c r="AF159" s="5">
        <f t="shared" si="5"/>
        <v>13.896583333333332</v>
      </c>
      <c r="AG159" s="5">
        <v>63.324583333333329</v>
      </c>
      <c r="AH159" s="5">
        <v>106.10341666666667</v>
      </c>
      <c r="AI159" s="5">
        <v>150</v>
      </c>
      <c r="AJ159" s="5">
        <v>51</v>
      </c>
      <c r="AK159" s="5">
        <v>0</v>
      </c>
      <c r="AL159" s="5">
        <v>2</v>
      </c>
    </row>
    <row r="160" spans="1:38" x14ac:dyDescent="0.55000000000000004">
      <c r="A160" s="19" t="s">
        <v>155</v>
      </c>
      <c r="B160" s="4">
        <v>42923</v>
      </c>
      <c r="C160" s="5" t="s">
        <v>11</v>
      </c>
      <c r="D160" s="5" t="s">
        <v>27</v>
      </c>
      <c r="E160" s="6" t="s">
        <v>5</v>
      </c>
      <c r="F160" s="6" t="s">
        <v>22</v>
      </c>
      <c r="G160" s="5">
        <v>159</v>
      </c>
      <c r="H160" s="5">
        <v>13</v>
      </c>
      <c r="I160" s="5">
        <v>11</v>
      </c>
      <c r="J160" s="5">
        <v>13</v>
      </c>
      <c r="K160" s="5">
        <v>8</v>
      </c>
      <c r="L160" s="6" t="s">
        <v>25</v>
      </c>
      <c r="M160" s="6" t="s">
        <v>261</v>
      </c>
      <c r="N160" s="5">
        <v>1</v>
      </c>
      <c r="O160" s="5">
        <v>7.6</v>
      </c>
      <c r="P160" s="5">
        <v>0</v>
      </c>
      <c r="Q160" s="5">
        <v>63</v>
      </c>
      <c r="R160" s="5">
        <v>20.5</v>
      </c>
      <c r="S160" s="5">
        <v>1012.7</v>
      </c>
      <c r="T160" s="5">
        <v>95.7</v>
      </c>
      <c r="U160" s="6">
        <v>0.74305555555555558</v>
      </c>
      <c r="V160" s="6">
        <v>0.83819444444444446</v>
      </c>
      <c r="W160" s="6">
        <f t="shared" si="4"/>
        <v>0.82638888888888895</v>
      </c>
      <c r="X160" s="6">
        <v>0.75317129629629631</v>
      </c>
      <c r="Y160" s="6">
        <v>0.7610069444444445</v>
      </c>
      <c r="Z160" s="5">
        <v>14</v>
      </c>
      <c r="AA160" s="5">
        <v>106</v>
      </c>
      <c r="AB160" s="5">
        <v>25</v>
      </c>
      <c r="AC160" s="5">
        <v>95</v>
      </c>
      <c r="AD160" s="5">
        <v>1.1060833333333333</v>
      </c>
      <c r="AE160" s="5">
        <v>1.3927166666666666</v>
      </c>
      <c r="AF160" s="5">
        <f t="shared" si="5"/>
        <v>2.4988000000000001</v>
      </c>
      <c r="AG160" s="5">
        <v>24.300883333333335</v>
      </c>
      <c r="AH160" s="5">
        <v>117.5012</v>
      </c>
      <c r="AI160" s="5">
        <v>52</v>
      </c>
      <c r="AJ160" s="5">
        <v>12</v>
      </c>
      <c r="AK160" s="5">
        <v>0</v>
      </c>
      <c r="AL160" s="5">
        <v>0</v>
      </c>
    </row>
    <row r="161" spans="1:38" x14ac:dyDescent="0.55000000000000004">
      <c r="A161" s="19" t="s">
        <v>156</v>
      </c>
      <c r="B161" s="4">
        <v>42923</v>
      </c>
      <c r="C161" s="5" t="s">
        <v>12</v>
      </c>
      <c r="D161" s="5" t="s">
        <v>28</v>
      </c>
      <c r="E161" s="6" t="s">
        <v>5</v>
      </c>
      <c r="F161" s="6" t="s">
        <v>22</v>
      </c>
      <c r="G161" s="5">
        <v>160</v>
      </c>
      <c r="H161" s="5">
        <v>13</v>
      </c>
      <c r="I161" s="5">
        <v>11</v>
      </c>
      <c r="J161" s="5">
        <v>13</v>
      </c>
      <c r="K161" s="5">
        <v>8</v>
      </c>
      <c r="L161" s="6" t="s">
        <v>25</v>
      </c>
      <c r="M161" s="6" t="s">
        <v>261</v>
      </c>
      <c r="N161" s="5">
        <v>1</v>
      </c>
      <c r="O161" s="5">
        <v>7.6</v>
      </c>
      <c r="P161" s="5">
        <v>0</v>
      </c>
      <c r="Q161" s="5">
        <v>63</v>
      </c>
      <c r="R161" s="5">
        <v>20.5</v>
      </c>
      <c r="S161" s="5">
        <v>1012.7</v>
      </c>
      <c r="T161" s="5">
        <v>95.7</v>
      </c>
      <c r="U161" s="6">
        <v>0.74375000000000002</v>
      </c>
      <c r="V161" s="6">
        <v>0.83888888888888891</v>
      </c>
      <c r="W161" s="6">
        <f t="shared" si="4"/>
        <v>0.82708333333333339</v>
      </c>
      <c r="X161" s="6">
        <v>0.76585648148148155</v>
      </c>
      <c r="Y161" s="6">
        <v>0.76585648148148155</v>
      </c>
      <c r="Z161" s="5">
        <v>31</v>
      </c>
      <c r="AA161" s="5">
        <v>89</v>
      </c>
      <c r="AB161" s="5">
        <v>31</v>
      </c>
      <c r="AC161" s="5">
        <v>89</v>
      </c>
      <c r="AD161" s="5">
        <v>1.3784833333333333</v>
      </c>
      <c r="AE161" s="5">
        <v>1.94065</v>
      </c>
      <c r="AF161" s="5">
        <f t="shared" si="5"/>
        <v>3.3191333333333333</v>
      </c>
      <c r="AG161" s="5">
        <v>9.5635333333333339</v>
      </c>
      <c r="AH161" s="5">
        <v>116.68086666666667</v>
      </c>
      <c r="AI161" s="5">
        <v>25</v>
      </c>
      <c r="AJ161" s="5">
        <v>5</v>
      </c>
      <c r="AK161" s="5">
        <v>0</v>
      </c>
      <c r="AL161" s="5" t="s">
        <v>4</v>
      </c>
    </row>
    <row r="162" spans="1:38" x14ac:dyDescent="0.55000000000000004">
      <c r="A162" s="19" t="s">
        <v>157</v>
      </c>
      <c r="B162" s="4">
        <v>42923</v>
      </c>
      <c r="C162" s="5" t="s">
        <v>13</v>
      </c>
      <c r="D162" s="5" t="s">
        <v>27</v>
      </c>
      <c r="E162" s="6" t="s">
        <v>5</v>
      </c>
      <c r="F162" s="6" t="s">
        <v>22</v>
      </c>
      <c r="G162" s="5">
        <v>161</v>
      </c>
      <c r="H162" s="5">
        <v>11</v>
      </c>
      <c r="I162" s="5">
        <v>11</v>
      </c>
      <c r="J162" s="5">
        <v>13</v>
      </c>
      <c r="K162" s="5">
        <v>8</v>
      </c>
      <c r="L162" s="6" t="s">
        <v>25</v>
      </c>
      <c r="M162" s="6" t="s">
        <v>261</v>
      </c>
      <c r="N162" s="5">
        <v>1</v>
      </c>
      <c r="O162" s="5">
        <v>7.6</v>
      </c>
      <c r="P162" s="5">
        <v>0</v>
      </c>
      <c r="Q162" s="5">
        <v>63</v>
      </c>
      <c r="R162" s="5">
        <v>20.5</v>
      </c>
      <c r="S162" s="5">
        <v>1012.7</v>
      </c>
      <c r="T162" s="5">
        <v>95.7</v>
      </c>
      <c r="U162" s="6">
        <v>0.74444444444444446</v>
      </c>
      <c r="V162" s="6">
        <v>0.83958333333333335</v>
      </c>
      <c r="W162" s="6">
        <f t="shared" si="4"/>
        <v>0.82777777777777783</v>
      </c>
      <c r="X162" s="6">
        <v>0.74836805555555552</v>
      </c>
      <c r="Y162" s="6">
        <v>0.7578125</v>
      </c>
      <c r="Z162" s="5">
        <v>5</v>
      </c>
      <c r="AA162" s="5">
        <v>115</v>
      </c>
      <c r="AB162" s="5">
        <v>19</v>
      </c>
      <c r="AC162" s="5">
        <v>101</v>
      </c>
      <c r="AD162" s="5">
        <v>3.6473666666666671</v>
      </c>
      <c r="AE162" s="5">
        <v>8.2417833333333341</v>
      </c>
      <c r="AF162" s="5">
        <f t="shared" si="5"/>
        <v>11.889150000000001</v>
      </c>
      <c r="AG162" s="5">
        <v>39.665333333333336</v>
      </c>
      <c r="AH162" s="5">
        <v>108.11085</v>
      </c>
      <c r="AI162" s="5">
        <v>100</v>
      </c>
      <c r="AJ162" s="5">
        <v>27</v>
      </c>
      <c r="AK162" s="5">
        <v>0</v>
      </c>
      <c r="AL162" s="5">
        <v>0</v>
      </c>
    </row>
    <row r="163" spans="1:38" x14ac:dyDescent="0.55000000000000004">
      <c r="A163" s="19" t="s">
        <v>158</v>
      </c>
      <c r="B163" s="4">
        <v>42923</v>
      </c>
      <c r="C163" s="5" t="s">
        <v>14</v>
      </c>
      <c r="D163" s="5" t="s">
        <v>28</v>
      </c>
      <c r="E163" s="6" t="s">
        <v>5</v>
      </c>
      <c r="F163" s="6" t="s">
        <v>22</v>
      </c>
      <c r="G163" s="5">
        <v>162</v>
      </c>
      <c r="H163" s="5">
        <v>13</v>
      </c>
      <c r="I163" s="5">
        <v>11</v>
      </c>
      <c r="J163" s="5">
        <v>13</v>
      </c>
      <c r="K163" s="5">
        <v>8</v>
      </c>
      <c r="L163" s="6" t="s">
        <v>25</v>
      </c>
      <c r="M163" s="6" t="s">
        <v>261</v>
      </c>
      <c r="N163" s="5">
        <v>1</v>
      </c>
      <c r="O163" s="5">
        <v>7.6</v>
      </c>
      <c r="P163" s="5">
        <v>0</v>
      </c>
      <c r="Q163" s="5">
        <v>63</v>
      </c>
      <c r="R163" s="5">
        <v>20.5</v>
      </c>
      <c r="S163" s="5">
        <v>1012.7</v>
      </c>
      <c r="T163" s="5">
        <v>95.7</v>
      </c>
      <c r="U163" s="6">
        <v>0.74583333333333335</v>
      </c>
      <c r="V163" s="6">
        <v>0.84097222222222223</v>
      </c>
      <c r="W163" s="6">
        <f t="shared" si="4"/>
        <v>0.82916666666666672</v>
      </c>
      <c r="X163" s="6">
        <v>0.76072916666666668</v>
      </c>
      <c r="Y163" s="6" t="s">
        <v>29</v>
      </c>
      <c r="Z163" s="5">
        <v>21</v>
      </c>
      <c r="AA163" s="5">
        <v>99</v>
      </c>
      <c r="AB163" s="5">
        <v>120</v>
      </c>
      <c r="AC163" s="5">
        <v>0</v>
      </c>
      <c r="AD163" s="5">
        <v>0.14170000000000002</v>
      </c>
      <c r="AE163" s="5">
        <v>0.38746666666666668</v>
      </c>
      <c r="AF163" s="5">
        <f t="shared" si="5"/>
        <v>0.52916666666666667</v>
      </c>
      <c r="AG163" s="5">
        <v>7.200733333333333</v>
      </c>
      <c r="AH163" s="5">
        <v>119.47083333333333</v>
      </c>
      <c r="AI163" s="5">
        <v>15</v>
      </c>
      <c r="AJ163" s="5">
        <v>5</v>
      </c>
      <c r="AK163" s="5">
        <v>0</v>
      </c>
      <c r="AL163" s="5">
        <v>0</v>
      </c>
    </row>
    <row r="164" spans="1:38" x14ac:dyDescent="0.55000000000000004">
      <c r="A164" s="19" t="s">
        <v>159</v>
      </c>
      <c r="B164" s="4">
        <v>42924</v>
      </c>
      <c r="C164" s="5" t="s">
        <v>15</v>
      </c>
      <c r="D164" s="5" t="s">
        <v>27</v>
      </c>
      <c r="E164" s="6" t="s">
        <v>5</v>
      </c>
      <c r="F164" s="6" t="s">
        <v>3</v>
      </c>
      <c r="G164" s="5">
        <v>163</v>
      </c>
      <c r="H164" s="5">
        <v>13</v>
      </c>
      <c r="I164" s="5">
        <v>9</v>
      </c>
      <c r="J164" s="5">
        <v>13</v>
      </c>
      <c r="K164" s="5">
        <v>1</v>
      </c>
      <c r="L164" s="6" t="s">
        <v>23</v>
      </c>
      <c r="M164" s="6" t="s">
        <v>26</v>
      </c>
      <c r="N164" s="5">
        <v>1</v>
      </c>
      <c r="O164" s="5">
        <v>7.1</v>
      </c>
      <c r="P164" s="5">
        <v>0.2</v>
      </c>
      <c r="Q164" s="5">
        <v>90</v>
      </c>
      <c r="R164" s="5">
        <v>16.600000000000001</v>
      </c>
      <c r="S164" s="5">
        <v>1018</v>
      </c>
      <c r="T164" s="5">
        <v>98.7</v>
      </c>
      <c r="U164" s="6">
        <v>0.74513888888888891</v>
      </c>
      <c r="V164" s="6">
        <v>0.84375</v>
      </c>
      <c r="W164" s="6">
        <f t="shared" si="4"/>
        <v>0.82847222222222228</v>
      </c>
      <c r="X164" s="6">
        <v>0.74646990740740737</v>
      </c>
      <c r="Y164" s="6">
        <v>0.75350694444444455</v>
      </c>
      <c r="Z164" s="5">
        <v>1</v>
      </c>
      <c r="AA164" s="5">
        <v>119</v>
      </c>
      <c r="AB164" s="5">
        <v>12</v>
      </c>
      <c r="AC164" s="5">
        <v>108</v>
      </c>
      <c r="AD164" s="5">
        <v>1.1464666666666665</v>
      </c>
      <c r="AE164" s="5">
        <v>2.9567166666666664</v>
      </c>
      <c r="AF164" s="5">
        <f t="shared" si="5"/>
        <v>4.103183333333333</v>
      </c>
      <c r="AG164" s="5">
        <v>15.480433333333334</v>
      </c>
      <c r="AH164" s="5">
        <v>115.89681666666667</v>
      </c>
      <c r="AI164" s="5">
        <v>38</v>
      </c>
      <c r="AJ164" s="5">
        <v>20</v>
      </c>
      <c r="AK164" s="5">
        <v>0</v>
      </c>
      <c r="AL164" s="5">
        <v>0</v>
      </c>
    </row>
    <row r="165" spans="1:38" x14ac:dyDescent="0.55000000000000004">
      <c r="A165" s="19" t="s">
        <v>160</v>
      </c>
      <c r="B165" s="4">
        <v>42924</v>
      </c>
      <c r="C165" s="5" t="s">
        <v>16</v>
      </c>
      <c r="D165" s="5" t="s">
        <v>27</v>
      </c>
      <c r="E165" s="6" t="s">
        <v>5</v>
      </c>
      <c r="F165" s="6" t="s">
        <v>3</v>
      </c>
      <c r="G165" s="5">
        <v>164</v>
      </c>
      <c r="H165" s="5">
        <v>11</v>
      </c>
      <c r="I165" s="5">
        <v>8</v>
      </c>
      <c r="J165" s="5">
        <v>13</v>
      </c>
      <c r="K165" s="5">
        <v>1</v>
      </c>
      <c r="L165" s="6" t="s">
        <v>23</v>
      </c>
      <c r="M165" s="6" t="s">
        <v>26</v>
      </c>
      <c r="N165" s="5">
        <v>1</v>
      </c>
      <c r="O165" s="5">
        <v>7.1</v>
      </c>
      <c r="P165" s="5">
        <v>0.2</v>
      </c>
      <c r="Q165" s="5">
        <v>90</v>
      </c>
      <c r="R165" s="5">
        <v>16.600000000000001</v>
      </c>
      <c r="S165" s="5">
        <v>1018</v>
      </c>
      <c r="T165" s="5">
        <v>98.7</v>
      </c>
      <c r="U165" s="6">
        <v>0.74027777777777803</v>
      </c>
      <c r="V165" s="6">
        <v>0.84097222222222223</v>
      </c>
      <c r="W165" s="6">
        <f t="shared" si="4"/>
        <v>0.8236111111111114</v>
      </c>
      <c r="X165" s="6">
        <v>0.75373842592592588</v>
      </c>
      <c r="Y165" s="6">
        <v>0.76497685185185194</v>
      </c>
      <c r="Z165" s="5">
        <v>19</v>
      </c>
      <c r="AA165" s="5">
        <v>101</v>
      </c>
      <c r="AB165" s="5">
        <v>35</v>
      </c>
      <c r="AC165" s="5">
        <v>85</v>
      </c>
      <c r="AD165" s="5">
        <v>1.3473166666666667</v>
      </c>
      <c r="AE165" s="5">
        <v>1.5201833333333332</v>
      </c>
      <c r="AF165" s="5">
        <f t="shared" si="5"/>
        <v>2.8674999999999997</v>
      </c>
      <c r="AG165" s="5">
        <v>11.045416666666666</v>
      </c>
      <c r="AH165" s="5">
        <v>117.13249999999999</v>
      </c>
      <c r="AI165" s="5">
        <v>27</v>
      </c>
      <c r="AJ165" s="5">
        <v>12</v>
      </c>
      <c r="AK165" s="5">
        <v>0</v>
      </c>
      <c r="AL165" s="5">
        <v>0</v>
      </c>
    </row>
    <row r="166" spans="1:38" x14ac:dyDescent="0.55000000000000004">
      <c r="A166" s="19" t="s">
        <v>161</v>
      </c>
      <c r="B166" s="4">
        <v>42930</v>
      </c>
      <c r="C166" s="5" t="s">
        <v>17</v>
      </c>
      <c r="D166" s="5" t="s">
        <v>27</v>
      </c>
      <c r="E166" s="6" t="s">
        <v>5</v>
      </c>
      <c r="F166" s="6" t="s">
        <v>3</v>
      </c>
      <c r="G166" s="5">
        <v>165</v>
      </c>
      <c r="H166" s="5">
        <v>9</v>
      </c>
      <c r="I166" s="5">
        <v>9</v>
      </c>
      <c r="J166" s="5">
        <v>13</v>
      </c>
      <c r="K166" s="5">
        <v>7</v>
      </c>
      <c r="L166" s="6" t="s">
        <v>24</v>
      </c>
      <c r="M166" s="6" t="s">
        <v>260</v>
      </c>
      <c r="N166" s="5">
        <v>1</v>
      </c>
      <c r="O166" s="5">
        <v>8</v>
      </c>
      <c r="P166" s="5">
        <v>0.4</v>
      </c>
      <c r="Q166" s="5">
        <v>91</v>
      </c>
      <c r="R166" s="5">
        <v>14.8</v>
      </c>
      <c r="S166" s="5">
        <v>1016.8</v>
      </c>
      <c r="T166" s="5">
        <v>78.5</v>
      </c>
      <c r="U166" s="6">
        <v>0.74513888888888891</v>
      </c>
      <c r="V166" s="6">
        <v>0.83402777777777781</v>
      </c>
      <c r="W166" s="6">
        <f t="shared" si="4"/>
        <v>0.82847222222222228</v>
      </c>
      <c r="X166" s="6">
        <v>0.76593750000000005</v>
      </c>
      <c r="Y166" s="6" t="s">
        <v>29</v>
      </c>
      <c r="Z166" s="5">
        <v>29</v>
      </c>
      <c r="AA166" s="5">
        <v>91</v>
      </c>
      <c r="AB166" s="5">
        <v>120</v>
      </c>
      <c r="AC166" s="5">
        <v>0</v>
      </c>
      <c r="AD166" s="5">
        <v>0.59633333333333338</v>
      </c>
      <c r="AE166" s="5">
        <v>0.82930000000000004</v>
      </c>
      <c r="AF166" s="5">
        <f t="shared" si="5"/>
        <v>1.4256333333333333</v>
      </c>
      <c r="AG166" s="5">
        <v>5.2733166666666671</v>
      </c>
      <c r="AH166" s="5">
        <v>118.57436666666666</v>
      </c>
      <c r="AI166" s="5">
        <v>13</v>
      </c>
      <c r="AJ166" s="5">
        <v>3</v>
      </c>
      <c r="AK166" s="5">
        <v>0</v>
      </c>
      <c r="AL166" s="5">
        <v>0</v>
      </c>
    </row>
    <row r="167" spans="1:38" x14ac:dyDescent="0.55000000000000004">
      <c r="A167" s="19" t="s">
        <v>162</v>
      </c>
      <c r="B167" s="4">
        <v>42930</v>
      </c>
      <c r="C167" s="5" t="s">
        <v>18</v>
      </c>
      <c r="D167" s="5" t="s">
        <v>27</v>
      </c>
      <c r="E167" s="6" t="s">
        <v>5</v>
      </c>
      <c r="F167" s="6" t="s">
        <v>3</v>
      </c>
      <c r="G167" s="5">
        <v>166</v>
      </c>
      <c r="H167" s="5">
        <v>13</v>
      </c>
      <c r="I167" s="5">
        <v>9</v>
      </c>
      <c r="J167" s="5">
        <v>13</v>
      </c>
      <c r="K167" s="5">
        <v>7</v>
      </c>
      <c r="L167" s="6" t="s">
        <v>24</v>
      </c>
      <c r="M167" s="6" t="s">
        <v>260</v>
      </c>
      <c r="N167" s="5">
        <v>1</v>
      </c>
      <c r="O167" s="5">
        <v>8</v>
      </c>
      <c r="P167" s="5">
        <v>0.4</v>
      </c>
      <c r="Q167" s="5">
        <v>91</v>
      </c>
      <c r="R167" s="5">
        <v>14.8</v>
      </c>
      <c r="S167" s="5">
        <v>1016.8</v>
      </c>
      <c r="T167" s="5">
        <v>78.5</v>
      </c>
      <c r="U167" s="6">
        <v>0.74375000000000002</v>
      </c>
      <c r="V167" s="6">
        <v>0.83472222222222225</v>
      </c>
      <c r="W167" s="6">
        <f t="shared" si="4"/>
        <v>0.82708333333333339</v>
      </c>
      <c r="X167" s="6">
        <v>0.76435185185185184</v>
      </c>
      <c r="Y167" s="6" t="s">
        <v>29</v>
      </c>
      <c r="Z167" s="5">
        <v>29</v>
      </c>
      <c r="AA167" s="5">
        <v>91</v>
      </c>
      <c r="AB167" s="5">
        <v>120</v>
      </c>
      <c r="AC167" s="5">
        <v>0</v>
      </c>
      <c r="AD167" s="5">
        <v>0.87981666666666669</v>
      </c>
      <c r="AE167" s="5">
        <v>1.2374333333333332</v>
      </c>
      <c r="AF167" s="5">
        <f t="shared" si="5"/>
        <v>2.1172499999999999</v>
      </c>
      <c r="AG167" s="5">
        <v>3.5489333333333333</v>
      </c>
      <c r="AH167" s="5">
        <v>117.88275</v>
      </c>
      <c r="AI167" s="5">
        <v>11</v>
      </c>
      <c r="AJ167" s="5">
        <v>1</v>
      </c>
      <c r="AK167" s="5">
        <v>0</v>
      </c>
      <c r="AL167" s="5">
        <v>0</v>
      </c>
    </row>
    <row r="168" spans="1:38" x14ac:dyDescent="0.55000000000000004">
      <c r="A168" s="19" t="s">
        <v>163</v>
      </c>
      <c r="B168" s="4">
        <v>42907</v>
      </c>
      <c r="C168" s="5" t="s">
        <v>1</v>
      </c>
      <c r="D168" s="5" t="s">
        <v>27</v>
      </c>
      <c r="E168" s="6" t="s">
        <v>0</v>
      </c>
      <c r="F168" s="6" t="s">
        <v>3</v>
      </c>
      <c r="G168" s="5">
        <v>167</v>
      </c>
      <c r="H168" s="5">
        <v>12</v>
      </c>
      <c r="I168" s="5">
        <v>8</v>
      </c>
      <c r="J168" s="5">
        <v>14</v>
      </c>
      <c r="K168" s="5">
        <v>7</v>
      </c>
      <c r="L168" s="6" t="s">
        <v>26</v>
      </c>
      <c r="M168" s="6" t="s">
        <v>26</v>
      </c>
      <c r="N168" s="5">
        <v>2</v>
      </c>
      <c r="O168" s="5">
        <v>4.4000000000000004</v>
      </c>
      <c r="P168" s="5">
        <v>0</v>
      </c>
      <c r="Q168" s="5">
        <v>91</v>
      </c>
      <c r="R168" s="5">
        <v>11.2</v>
      </c>
      <c r="S168" s="5">
        <v>1029.9000000000001</v>
      </c>
      <c r="T168" s="5">
        <v>13.9</v>
      </c>
      <c r="U168" s="6" t="s">
        <v>4</v>
      </c>
      <c r="V168" s="6" t="s">
        <v>4</v>
      </c>
      <c r="W168" s="6" t="str">
        <f t="shared" si="4"/>
        <v>-</v>
      </c>
      <c r="X168" s="6" t="s">
        <v>4</v>
      </c>
      <c r="Y168" s="6" t="s">
        <v>4</v>
      </c>
      <c r="Z168" s="5">
        <v>120</v>
      </c>
      <c r="AA168" s="5">
        <v>0</v>
      </c>
      <c r="AB168" s="5">
        <v>120</v>
      </c>
      <c r="AC168" s="5">
        <v>0</v>
      </c>
      <c r="AD168" s="5">
        <v>0</v>
      </c>
      <c r="AE168" s="5">
        <v>0</v>
      </c>
      <c r="AF168" s="5">
        <f t="shared" si="5"/>
        <v>0</v>
      </c>
      <c r="AG168" s="5">
        <v>12</v>
      </c>
      <c r="AH168" s="5">
        <v>120</v>
      </c>
      <c r="AI168" s="5">
        <v>0</v>
      </c>
      <c r="AJ168" s="5">
        <v>0</v>
      </c>
      <c r="AK168" s="5">
        <v>100</v>
      </c>
      <c r="AL168" s="5">
        <v>0</v>
      </c>
    </row>
    <row r="169" spans="1:38" x14ac:dyDescent="0.55000000000000004">
      <c r="A169" s="19" t="s">
        <v>164</v>
      </c>
      <c r="B169" s="4">
        <v>42910</v>
      </c>
      <c r="C169" s="5" t="s">
        <v>6</v>
      </c>
      <c r="D169" s="5" t="s">
        <v>28</v>
      </c>
      <c r="E169" s="6" t="s">
        <v>0</v>
      </c>
      <c r="F169" s="6" t="s">
        <v>3</v>
      </c>
      <c r="G169" s="5">
        <v>168</v>
      </c>
      <c r="H169" s="5">
        <v>14</v>
      </c>
      <c r="I169" s="5">
        <v>11</v>
      </c>
      <c r="J169" s="5">
        <v>14</v>
      </c>
      <c r="K169" s="5">
        <v>2</v>
      </c>
      <c r="L169" s="6" t="s">
        <v>26</v>
      </c>
      <c r="M169" s="6" t="s">
        <v>26</v>
      </c>
      <c r="N169" s="5">
        <v>2</v>
      </c>
      <c r="O169" s="5">
        <v>6</v>
      </c>
      <c r="P169" s="5">
        <v>0</v>
      </c>
      <c r="Q169" s="5">
        <v>74</v>
      </c>
      <c r="R169" s="5">
        <v>16.600000000000001</v>
      </c>
      <c r="S169" s="5">
        <v>1018.4</v>
      </c>
      <c r="T169" s="5">
        <v>0</v>
      </c>
      <c r="U169" s="6" t="s">
        <v>4</v>
      </c>
      <c r="V169" s="6" t="s">
        <v>4</v>
      </c>
      <c r="W169" s="6" t="str">
        <f t="shared" si="4"/>
        <v>-</v>
      </c>
      <c r="X169" s="6" t="s">
        <v>4</v>
      </c>
      <c r="Y169" s="6" t="s">
        <v>4</v>
      </c>
      <c r="Z169" s="5">
        <v>120</v>
      </c>
      <c r="AA169" s="5">
        <v>0</v>
      </c>
      <c r="AB169" s="5">
        <v>120</v>
      </c>
      <c r="AC169" s="5">
        <v>0</v>
      </c>
      <c r="AD169" s="5">
        <v>0</v>
      </c>
      <c r="AE169" s="5">
        <v>0</v>
      </c>
      <c r="AF169" s="5">
        <f t="shared" si="5"/>
        <v>0</v>
      </c>
      <c r="AG169" s="5">
        <v>12</v>
      </c>
      <c r="AH169" s="5">
        <v>120</v>
      </c>
      <c r="AI169" s="5">
        <v>0</v>
      </c>
      <c r="AJ169" s="5">
        <v>0</v>
      </c>
      <c r="AK169" s="5">
        <v>100</v>
      </c>
      <c r="AL169" s="5">
        <v>0</v>
      </c>
    </row>
    <row r="170" spans="1:38" x14ac:dyDescent="0.55000000000000004">
      <c r="A170" s="19" t="s">
        <v>165</v>
      </c>
      <c r="B170" s="4">
        <v>42907</v>
      </c>
      <c r="C170" s="5" t="s">
        <v>7</v>
      </c>
      <c r="D170" s="5" t="s">
        <v>28</v>
      </c>
      <c r="E170" s="6" t="s">
        <v>0</v>
      </c>
      <c r="F170" s="6" t="s">
        <v>3</v>
      </c>
      <c r="G170" s="5">
        <v>169</v>
      </c>
      <c r="H170" s="5">
        <v>12</v>
      </c>
      <c r="I170" s="5">
        <v>8</v>
      </c>
      <c r="J170" s="5">
        <v>14</v>
      </c>
      <c r="K170" s="5">
        <v>7</v>
      </c>
      <c r="L170" s="6" t="s">
        <v>26</v>
      </c>
      <c r="M170" s="6" t="s">
        <v>26</v>
      </c>
      <c r="N170" s="5">
        <v>2</v>
      </c>
      <c r="O170" s="5">
        <v>4.4000000000000004</v>
      </c>
      <c r="P170" s="5">
        <v>0</v>
      </c>
      <c r="Q170" s="5">
        <v>91</v>
      </c>
      <c r="R170" s="5">
        <v>11.2</v>
      </c>
      <c r="S170" s="5">
        <v>1029.9000000000001</v>
      </c>
      <c r="T170" s="5">
        <v>13.9</v>
      </c>
      <c r="U170" s="6">
        <v>0.9145833333333333</v>
      </c>
      <c r="V170" s="6">
        <v>9.0277777777777787E-3</v>
      </c>
      <c r="W170" s="6">
        <f t="shared" si="4"/>
        <v>0.99791666666666667</v>
      </c>
      <c r="X170" s="6">
        <v>0.9623032407407407</v>
      </c>
      <c r="Y170" s="6">
        <v>0.96971064814814811</v>
      </c>
      <c r="Z170" s="5">
        <v>68</v>
      </c>
      <c r="AA170" s="5">
        <v>52</v>
      </c>
      <c r="AB170" s="5">
        <v>79</v>
      </c>
      <c r="AC170" s="5">
        <v>41</v>
      </c>
      <c r="AD170" s="5">
        <v>0.46549999999999997</v>
      </c>
      <c r="AE170" s="5">
        <v>0.66863333333333341</v>
      </c>
      <c r="AF170" s="5">
        <f t="shared" si="5"/>
        <v>1.1341333333333334</v>
      </c>
      <c r="AG170" s="5">
        <v>10.200416666666666</v>
      </c>
      <c r="AH170" s="5">
        <v>118.86586666666666</v>
      </c>
      <c r="AI170" s="5">
        <v>22</v>
      </c>
      <c r="AJ170" s="5">
        <v>10</v>
      </c>
      <c r="AK170" s="5">
        <v>0</v>
      </c>
      <c r="AL170" s="5">
        <v>0</v>
      </c>
    </row>
    <row r="171" spans="1:38" x14ac:dyDescent="0.55000000000000004">
      <c r="A171" s="19" t="s">
        <v>236</v>
      </c>
      <c r="B171" s="4">
        <v>42907</v>
      </c>
      <c r="C171" s="5" t="s">
        <v>8</v>
      </c>
      <c r="D171" s="5" t="s">
        <v>27</v>
      </c>
      <c r="E171" s="6" t="s">
        <v>0</v>
      </c>
      <c r="F171" s="6" t="s">
        <v>3</v>
      </c>
      <c r="G171" s="5">
        <v>170</v>
      </c>
      <c r="H171" s="5">
        <v>13</v>
      </c>
      <c r="I171" s="5">
        <v>8</v>
      </c>
      <c r="J171" s="5">
        <v>14</v>
      </c>
      <c r="K171" s="5">
        <v>7</v>
      </c>
      <c r="L171" s="6" t="s">
        <v>26</v>
      </c>
      <c r="M171" s="6" t="s">
        <v>26</v>
      </c>
      <c r="N171" s="5">
        <v>2</v>
      </c>
      <c r="O171" s="5">
        <v>4.4000000000000004</v>
      </c>
      <c r="P171" s="5">
        <v>0</v>
      </c>
      <c r="Q171" s="5">
        <v>91</v>
      </c>
      <c r="R171" s="5">
        <v>11.2</v>
      </c>
      <c r="S171" s="5">
        <v>1029.9000000000001</v>
      </c>
      <c r="T171" s="5">
        <v>13.9</v>
      </c>
      <c r="U171" s="6">
        <v>0.91666666666666663</v>
      </c>
      <c r="V171" s="6">
        <v>9.0277777777777787E-3</v>
      </c>
      <c r="W171" s="6">
        <f t="shared" si="4"/>
        <v>1</v>
      </c>
      <c r="X171" s="6">
        <v>0.92297453703703702</v>
      </c>
      <c r="Y171" s="6" t="s">
        <v>29</v>
      </c>
      <c r="Z171" s="5">
        <v>9</v>
      </c>
      <c r="AA171" s="5">
        <v>111</v>
      </c>
      <c r="AB171" s="5">
        <v>120</v>
      </c>
      <c r="AC171" s="5">
        <v>0</v>
      </c>
      <c r="AD171" s="5">
        <v>0.28364999999999996</v>
      </c>
      <c r="AE171" s="5">
        <v>1.0237666666666667</v>
      </c>
      <c r="AF171" s="5">
        <f t="shared" si="5"/>
        <v>1.3074166666666667</v>
      </c>
      <c r="AG171" s="5">
        <v>3.3270166666666667</v>
      </c>
      <c r="AH171" s="5">
        <v>118.69258333333333</v>
      </c>
      <c r="AI171" s="5">
        <v>9</v>
      </c>
      <c r="AJ171" s="5">
        <v>3</v>
      </c>
      <c r="AK171" s="5">
        <v>0</v>
      </c>
      <c r="AL171" s="5">
        <v>0</v>
      </c>
    </row>
    <row r="172" spans="1:38" x14ac:dyDescent="0.55000000000000004">
      <c r="A172" s="19" t="s">
        <v>250</v>
      </c>
      <c r="B172" s="4">
        <v>42907</v>
      </c>
      <c r="C172" s="5" t="s">
        <v>9</v>
      </c>
      <c r="D172" s="5" t="s">
        <v>28</v>
      </c>
      <c r="E172" s="6" t="s">
        <v>0</v>
      </c>
      <c r="F172" s="6" t="s">
        <v>3</v>
      </c>
      <c r="G172" s="5">
        <v>171</v>
      </c>
      <c r="H172" s="5">
        <v>11</v>
      </c>
      <c r="I172" s="5">
        <v>8</v>
      </c>
      <c r="J172" s="5">
        <v>14</v>
      </c>
      <c r="K172" s="5">
        <v>7</v>
      </c>
      <c r="L172" s="6" t="s">
        <v>26</v>
      </c>
      <c r="M172" s="6" t="s">
        <v>26</v>
      </c>
      <c r="N172" s="5">
        <v>2</v>
      </c>
      <c r="O172" s="5">
        <v>4.4000000000000004</v>
      </c>
      <c r="P172" s="5">
        <v>0</v>
      </c>
      <c r="Q172" s="5">
        <v>91</v>
      </c>
      <c r="R172" s="5">
        <v>11.2</v>
      </c>
      <c r="S172" s="5">
        <v>1029.9000000000001</v>
      </c>
      <c r="T172" s="5">
        <v>13.9</v>
      </c>
      <c r="U172" s="6" t="s">
        <v>4</v>
      </c>
      <c r="V172" s="6" t="s">
        <v>4</v>
      </c>
      <c r="W172" s="6" t="str">
        <f t="shared" si="4"/>
        <v>-</v>
      </c>
      <c r="X172" s="6" t="s">
        <v>4</v>
      </c>
      <c r="Y172" s="6" t="s">
        <v>4</v>
      </c>
      <c r="Z172" s="5">
        <v>120</v>
      </c>
      <c r="AA172" s="5">
        <v>0</v>
      </c>
      <c r="AB172" s="5">
        <v>120</v>
      </c>
      <c r="AC172" s="5">
        <v>0</v>
      </c>
      <c r="AD172" s="5">
        <v>0</v>
      </c>
      <c r="AE172" s="5">
        <v>0</v>
      </c>
      <c r="AF172" s="5">
        <f t="shared" si="5"/>
        <v>0</v>
      </c>
      <c r="AG172" s="5">
        <v>12</v>
      </c>
      <c r="AH172" s="5">
        <v>120</v>
      </c>
      <c r="AI172" s="5">
        <v>0</v>
      </c>
      <c r="AJ172" s="5">
        <v>0</v>
      </c>
      <c r="AK172" s="5">
        <v>100</v>
      </c>
      <c r="AL172" s="5">
        <v>0</v>
      </c>
    </row>
    <row r="173" spans="1:38" x14ac:dyDescent="0.55000000000000004">
      <c r="A173" s="19" t="s">
        <v>209</v>
      </c>
      <c r="B173" s="4">
        <v>42910</v>
      </c>
      <c r="C173" s="5" t="s">
        <v>10</v>
      </c>
      <c r="D173" s="5" t="s">
        <v>27</v>
      </c>
      <c r="E173" s="6" t="s">
        <v>0</v>
      </c>
      <c r="F173" s="6" t="s">
        <v>3</v>
      </c>
      <c r="G173" s="5">
        <v>172</v>
      </c>
      <c r="H173" s="5">
        <v>14</v>
      </c>
      <c r="I173" s="5">
        <v>11</v>
      </c>
      <c r="J173" s="5">
        <v>14</v>
      </c>
      <c r="K173" s="5">
        <v>2</v>
      </c>
      <c r="L173" s="6" t="s">
        <v>26</v>
      </c>
      <c r="M173" s="6" t="s">
        <v>26</v>
      </c>
      <c r="N173" s="5">
        <v>2</v>
      </c>
      <c r="O173" s="5">
        <v>6</v>
      </c>
      <c r="P173" s="5">
        <v>0</v>
      </c>
      <c r="Q173" s="5">
        <v>74</v>
      </c>
      <c r="R173" s="5">
        <v>16.600000000000001</v>
      </c>
      <c r="S173" s="5">
        <v>1018.4</v>
      </c>
      <c r="T173" s="5">
        <v>0</v>
      </c>
      <c r="U173" s="6">
        <v>0.92222222222222217</v>
      </c>
      <c r="V173" s="6">
        <v>9.7222222222222224E-3</v>
      </c>
      <c r="W173" s="6">
        <f t="shared" si="4"/>
        <v>1.0055555555555555</v>
      </c>
      <c r="X173" s="6">
        <v>0.96875</v>
      </c>
      <c r="Y173" s="6">
        <v>0.98568287037037028</v>
      </c>
      <c r="Z173" s="5">
        <v>67</v>
      </c>
      <c r="AA173" s="5">
        <v>53</v>
      </c>
      <c r="AB173" s="5">
        <v>91</v>
      </c>
      <c r="AC173" s="5">
        <v>29</v>
      </c>
      <c r="AD173" s="5">
        <v>2.6599333333333335</v>
      </c>
      <c r="AE173" s="5">
        <v>1.74715</v>
      </c>
      <c r="AF173" s="5">
        <f t="shared" si="5"/>
        <v>4.4070833333333335</v>
      </c>
      <c r="AG173" s="5">
        <v>29.100316666666668</v>
      </c>
      <c r="AH173" s="5">
        <v>115.59291666666667</v>
      </c>
      <c r="AI173" s="5">
        <v>65</v>
      </c>
      <c r="AJ173" s="5">
        <v>21</v>
      </c>
      <c r="AK173" s="5">
        <v>21.428571428571427</v>
      </c>
      <c r="AL173" s="5">
        <v>0</v>
      </c>
    </row>
    <row r="174" spans="1:38" x14ac:dyDescent="0.55000000000000004">
      <c r="A174" s="19" t="s">
        <v>166</v>
      </c>
      <c r="B174" s="4">
        <v>42923</v>
      </c>
      <c r="C174" s="5" t="s">
        <v>11</v>
      </c>
      <c r="D174" s="5" t="s">
        <v>27</v>
      </c>
      <c r="E174" s="6" t="s">
        <v>5</v>
      </c>
      <c r="F174" s="6" t="s">
        <v>22</v>
      </c>
      <c r="G174" s="5">
        <v>173</v>
      </c>
      <c r="H174" s="5">
        <v>14</v>
      </c>
      <c r="I174" s="5">
        <v>11</v>
      </c>
      <c r="J174" s="5">
        <v>14</v>
      </c>
      <c r="K174" s="5">
        <v>8</v>
      </c>
      <c r="L174" s="6" t="s">
        <v>23</v>
      </c>
      <c r="M174" s="6" t="s">
        <v>259</v>
      </c>
      <c r="N174" s="5">
        <v>2</v>
      </c>
      <c r="O174" s="5">
        <v>1.9</v>
      </c>
      <c r="P174" s="5">
        <v>0</v>
      </c>
      <c r="Q174" s="5">
        <v>93</v>
      </c>
      <c r="R174" s="5">
        <v>9.4</v>
      </c>
      <c r="S174" s="5">
        <v>1014.5</v>
      </c>
      <c r="T174" s="5">
        <v>95.7</v>
      </c>
      <c r="U174" s="6">
        <v>0.90902777777777777</v>
      </c>
      <c r="V174" s="6">
        <v>4.8611111111111112E-3</v>
      </c>
      <c r="W174" s="6">
        <f t="shared" si="4"/>
        <v>0.99236111111111114</v>
      </c>
      <c r="X174" s="6">
        <v>0.91826388888888888</v>
      </c>
      <c r="Y174" s="6" t="s">
        <v>29</v>
      </c>
      <c r="Z174" s="5">
        <v>13</v>
      </c>
      <c r="AA174" s="5">
        <v>107</v>
      </c>
      <c r="AB174" s="5">
        <v>120</v>
      </c>
      <c r="AC174" s="5">
        <v>0</v>
      </c>
      <c r="AD174" s="5">
        <v>0.64571666666666672</v>
      </c>
      <c r="AE174" s="5">
        <v>1.0779333333333334</v>
      </c>
      <c r="AF174" s="5">
        <f t="shared" si="5"/>
        <v>1.7236500000000001</v>
      </c>
      <c r="AG174" s="5">
        <v>6.5186999999999999</v>
      </c>
      <c r="AH174" s="5">
        <v>118.27634999999999</v>
      </c>
      <c r="AI174" s="5">
        <v>16</v>
      </c>
      <c r="AJ174" s="5">
        <v>1</v>
      </c>
      <c r="AK174" s="5">
        <v>0</v>
      </c>
      <c r="AL174" s="5">
        <v>0</v>
      </c>
    </row>
    <row r="175" spans="1:38" x14ac:dyDescent="0.55000000000000004">
      <c r="A175" s="19" t="s">
        <v>167</v>
      </c>
      <c r="B175" s="4">
        <v>42923</v>
      </c>
      <c r="C175" s="5" t="s">
        <v>12</v>
      </c>
      <c r="D175" s="5" t="s">
        <v>28</v>
      </c>
      <c r="E175" s="6" t="s">
        <v>5</v>
      </c>
      <c r="F175" s="6" t="s">
        <v>22</v>
      </c>
      <c r="G175" s="5">
        <v>174</v>
      </c>
      <c r="H175" s="5">
        <v>14</v>
      </c>
      <c r="I175" s="5">
        <v>11</v>
      </c>
      <c r="J175" s="5">
        <v>14</v>
      </c>
      <c r="K175" s="5">
        <v>8</v>
      </c>
      <c r="L175" s="6" t="s">
        <v>23</v>
      </c>
      <c r="M175" s="6" t="s">
        <v>259</v>
      </c>
      <c r="N175" s="5">
        <v>2</v>
      </c>
      <c r="O175" s="5">
        <v>1.9</v>
      </c>
      <c r="P175" s="5">
        <v>0</v>
      </c>
      <c r="Q175" s="5">
        <v>93</v>
      </c>
      <c r="R175" s="5">
        <v>9.4</v>
      </c>
      <c r="S175" s="5">
        <v>1014.5</v>
      </c>
      <c r="T175" s="5">
        <v>95.7</v>
      </c>
      <c r="U175" s="6">
        <v>0.90972222222222221</v>
      </c>
      <c r="V175" s="6">
        <v>5.5555555555555558E-3</v>
      </c>
      <c r="W175" s="6">
        <f t="shared" si="4"/>
        <v>0.99305555555555558</v>
      </c>
      <c r="X175" s="6">
        <v>0.91628472222222224</v>
      </c>
      <c r="Y175" s="6">
        <v>0.91628472222222224</v>
      </c>
      <c r="Z175" s="5">
        <v>9</v>
      </c>
      <c r="AA175" s="5">
        <v>111</v>
      </c>
      <c r="AB175" s="5">
        <v>9</v>
      </c>
      <c r="AC175" s="5">
        <v>111</v>
      </c>
      <c r="AD175" s="5">
        <v>1.0085500000000001</v>
      </c>
      <c r="AE175" s="5">
        <v>0.10156666666666667</v>
      </c>
      <c r="AF175" s="5">
        <f t="shared" si="5"/>
        <v>1.1101166666666666</v>
      </c>
      <c r="AG175" s="5">
        <v>4.0416499999999997</v>
      </c>
      <c r="AH175" s="5">
        <v>118.88988333333333</v>
      </c>
      <c r="AI175" s="5">
        <v>10</v>
      </c>
      <c r="AJ175" s="5">
        <v>3</v>
      </c>
      <c r="AK175" s="5">
        <v>0</v>
      </c>
      <c r="AL175" s="5">
        <v>0</v>
      </c>
    </row>
    <row r="176" spans="1:38" x14ac:dyDescent="0.55000000000000004">
      <c r="A176" s="19" t="s">
        <v>168</v>
      </c>
      <c r="B176" s="4">
        <v>42923</v>
      </c>
      <c r="C176" s="5" t="s">
        <v>13</v>
      </c>
      <c r="D176" s="5" t="s">
        <v>27</v>
      </c>
      <c r="E176" s="6" t="s">
        <v>5</v>
      </c>
      <c r="F176" s="6" t="s">
        <v>22</v>
      </c>
      <c r="G176" s="5">
        <v>175</v>
      </c>
      <c r="H176" s="5">
        <v>12</v>
      </c>
      <c r="I176" s="5">
        <v>11</v>
      </c>
      <c r="J176" s="5">
        <v>14</v>
      </c>
      <c r="K176" s="5">
        <v>8</v>
      </c>
      <c r="L176" s="6" t="s">
        <v>23</v>
      </c>
      <c r="M176" s="6" t="s">
        <v>259</v>
      </c>
      <c r="N176" s="5">
        <v>2</v>
      </c>
      <c r="O176" s="5">
        <v>1.9</v>
      </c>
      <c r="P176" s="5">
        <v>0</v>
      </c>
      <c r="Q176" s="5">
        <v>93</v>
      </c>
      <c r="R176" s="5">
        <v>9.4</v>
      </c>
      <c r="S176" s="5">
        <v>1014.5</v>
      </c>
      <c r="T176" s="5">
        <v>95.7</v>
      </c>
      <c r="U176" s="6">
        <v>0.91041666666666665</v>
      </c>
      <c r="V176" s="6">
        <v>6.2500000000000003E-3</v>
      </c>
      <c r="W176" s="6">
        <f t="shared" si="4"/>
        <v>0.99375000000000002</v>
      </c>
      <c r="X176" s="6">
        <v>0.95438657407407401</v>
      </c>
      <c r="Y176" s="6">
        <v>0.99305555555555547</v>
      </c>
      <c r="Z176" s="5">
        <v>63</v>
      </c>
      <c r="AA176" s="5">
        <v>57</v>
      </c>
      <c r="AB176" s="5">
        <v>119</v>
      </c>
      <c r="AC176" s="5">
        <v>1</v>
      </c>
      <c r="AD176" s="5">
        <v>5.0416666666666665E-2</v>
      </c>
      <c r="AE176" s="5">
        <v>0.43238333333333334</v>
      </c>
      <c r="AF176" s="5">
        <f t="shared" si="5"/>
        <v>0.48280000000000001</v>
      </c>
      <c r="AG176" s="5">
        <v>8.2805499999999999</v>
      </c>
      <c r="AH176" s="5">
        <v>119.5172</v>
      </c>
      <c r="AI176" s="5">
        <v>17</v>
      </c>
      <c r="AJ176" s="5">
        <v>4</v>
      </c>
      <c r="AK176" s="5">
        <v>0</v>
      </c>
      <c r="AL176" s="5">
        <v>2</v>
      </c>
    </row>
    <row r="177" spans="1:38" x14ac:dyDescent="0.55000000000000004">
      <c r="A177" s="19" t="s">
        <v>169</v>
      </c>
      <c r="B177" s="4">
        <v>42923</v>
      </c>
      <c r="C177" s="5" t="s">
        <v>14</v>
      </c>
      <c r="D177" s="5" t="s">
        <v>28</v>
      </c>
      <c r="E177" s="6" t="s">
        <v>5</v>
      </c>
      <c r="F177" s="6" t="s">
        <v>22</v>
      </c>
      <c r="G177" s="5">
        <v>176</v>
      </c>
      <c r="H177" s="5">
        <v>14</v>
      </c>
      <c r="I177" s="5">
        <v>11</v>
      </c>
      <c r="J177" s="5">
        <v>14</v>
      </c>
      <c r="K177" s="5">
        <v>8</v>
      </c>
      <c r="L177" s="6" t="s">
        <v>23</v>
      </c>
      <c r="M177" s="6" t="s">
        <v>259</v>
      </c>
      <c r="N177" s="5">
        <v>2</v>
      </c>
      <c r="O177" s="5">
        <v>1.9</v>
      </c>
      <c r="P177" s="5">
        <v>0</v>
      </c>
      <c r="Q177" s="5">
        <v>93</v>
      </c>
      <c r="R177" s="5">
        <v>9.4</v>
      </c>
      <c r="S177" s="5">
        <v>1014.5</v>
      </c>
      <c r="T177" s="5">
        <v>95.7</v>
      </c>
      <c r="U177" s="6">
        <v>0.91180555555555554</v>
      </c>
      <c r="V177" s="6">
        <v>7.6388888888888886E-3</v>
      </c>
      <c r="W177" s="6">
        <f t="shared" si="4"/>
        <v>0.99513888888888891</v>
      </c>
      <c r="X177" s="6">
        <v>0.95567129629629621</v>
      </c>
      <c r="Y177" s="6">
        <v>0.97857638888888887</v>
      </c>
      <c r="Z177" s="5">
        <v>63</v>
      </c>
      <c r="AA177" s="5">
        <v>57</v>
      </c>
      <c r="AB177" s="5">
        <v>96</v>
      </c>
      <c r="AC177" s="5">
        <v>24</v>
      </c>
      <c r="AD177" s="5">
        <v>0.43295</v>
      </c>
      <c r="AE177" s="5">
        <v>1.2587166666666667</v>
      </c>
      <c r="AF177" s="5">
        <f t="shared" si="5"/>
        <v>1.6916666666666667</v>
      </c>
      <c r="AG177" s="5">
        <v>15.319166666666666</v>
      </c>
      <c r="AH177" s="5">
        <v>118.30833333333334</v>
      </c>
      <c r="AI177" s="5">
        <v>33</v>
      </c>
      <c r="AJ177" s="5">
        <v>8</v>
      </c>
      <c r="AK177" s="5">
        <v>0</v>
      </c>
      <c r="AL177" s="5">
        <v>0</v>
      </c>
    </row>
    <row r="178" spans="1:38" x14ac:dyDescent="0.55000000000000004">
      <c r="A178" s="19" t="s">
        <v>170</v>
      </c>
      <c r="B178" s="4">
        <v>42924</v>
      </c>
      <c r="C178" s="5" t="s">
        <v>15</v>
      </c>
      <c r="D178" s="5" t="s">
        <v>27</v>
      </c>
      <c r="E178" s="6" t="s">
        <v>5</v>
      </c>
      <c r="F178" s="6" t="s">
        <v>3</v>
      </c>
      <c r="G178" s="5">
        <v>177</v>
      </c>
      <c r="H178" s="5">
        <v>14</v>
      </c>
      <c r="I178" s="5">
        <v>9</v>
      </c>
      <c r="J178" s="5">
        <v>14</v>
      </c>
      <c r="K178" s="5">
        <v>1</v>
      </c>
      <c r="L178" s="6" t="s">
        <v>24</v>
      </c>
      <c r="M178" s="6" t="s">
        <v>260</v>
      </c>
      <c r="N178" s="5">
        <v>2</v>
      </c>
      <c r="O178" s="5">
        <v>6.5</v>
      </c>
      <c r="P178" s="5">
        <v>0.2</v>
      </c>
      <c r="Q178" s="5">
        <v>93</v>
      </c>
      <c r="R178" s="5">
        <v>25.9</v>
      </c>
      <c r="S178" s="5">
        <v>1019.5</v>
      </c>
      <c r="T178" s="5">
        <v>98.7</v>
      </c>
      <c r="U178" s="6">
        <v>0.9145833333333333</v>
      </c>
      <c r="V178" s="6">
        <v>8.3333333333333332E-3</v>
      </c>
      <c r="W178" s="6">
        <f t="shared" si="4"/>
        <v>0.99791666666666667</v>
      </c>
      <c r="X178" s="6">
        <v>0.91853009259259266</v>
      </c>
      <c r="Y178" s="6">
        <v>0.92590277777777785</v>
      </c>
      <c r="Z178" s="5">
        <v>5</v>
      </c>
      <c r="AA178" s="5">
        <v>115</v>
      </c>
      <c r="AB178" s="5">
        <v>16</v>
      </c>
      <c r="AC178" s="5">
        <v>104</v>
      </c>
      <c r="AD178" s="5">
        <v>0.12145</v>
      </c>
      <c r="AE178" s="5">
        <v>0.51213333333333333</v>
      </c>
      <c r="AF178" s="5">
        <f t="shared" si="5"/>
        <v>0.63358333333333339</v>
      </c>
      <c r="AG178" s="5">
        <v>5.5480666666666671</v>
      </c>
      <c r="AH178" s="5">
        <v>119.36641666666667</v>
      </c>
      <c r="AI178" s="5">
        <v>12</v>
      </c>
      <c r="AJ178" s="5">
        <v>6</v>
      </c>
      <c r="AK178" s="5">
        <v>0</v>
      </c>
      <c r="AL178" s="5">
        <v>0</v>
      </c>
    </row>
    <row r="179" spans="1:38" x14ac:dyDescent="0.55000000000000004">
      <c r="A179" s="19" t="s">
        <v>171</v>
      </c>
      <c r="B179" s="4">
        <v>42924</v>
      </c>
      <c r="C179" s="5" t="s">
        <v>16</v>
      </c>
      <c r="D179" s="5" t="s">
        <v>27</v>
      </c>
      <c r="E179" s="6" t="s">
        <v>5</v>
      </c>
      <c r="F179" s="6" t="s">
        <v>3</v>
      </c>
      <c r="G179" s="5">
        <v>178</v>
      </c>
      <c r="H179" s="5">
        <v>12</v>
      </c>
      <c r="I179" s="5">
        <v>8</v>
      </c>
      <c r="J179" s="5">
        <v>14</v>
      </c>
      <c r="K179" s="5">
        <v>1</v>
      </c>
      <c r="L179" s="6" t="s">
        <v>24</v>
      </c>
      <c r="M179" s="6" t="s">
        <v>260</v>
      </c>
      <c r="N179" s="5">
        <v>2</v>
      </c>
      <c r="O179" s="5">
        <v>6.5</v>
      </c>
      <c r="P179" s="5">
        <v>0.2</v>
      </c>
      <c r="Q179" s="5">
        <v>93</v>
      </c>
      <c r="R179" s="5">
        <v>25.9</v>
      </c>
      <c r="S179" s="5">
        <v>1019.5</v>
      </c>
      <c r="T179" s="5">
        <v>98.7</v>
      </c>
      <c r="U179" s="6">
        <v>0.90972222222222299</v>
      </c>
      <c r="V179" s="6">
        <v>3.472222222222222E-3</v>
      </c>
      <c r="W179" s="6">
        <f t="shared" si="4"/>
        <v>0.99305555555555636</v>
      </c>
      <c r="X179" s="6">
        <v>0.92162037037037037</v>
      </c>
      <c r="Y179" s="6">
        <v>0.93699074074074085</v>
      </c>
      <c r="Z179" s="5">
        <v>17</v>
      </c>
      <c r="AA179" s="5">
        <v>103</v>
      </c>
      <c r="AB179" s="5">
        <v>39</v>
      </c>
      <c r="AC179" s="5">
        <v>81</v>
      </c>
      <c r="AD179" s="5">
        <v>6.7516666666666669E-2</v>
      </c>
      <c r="AE179" s="5">
        <v>0.61534999999999995</v>
      </c>
      <c r="AF179" s="5">
        <f t="shared" si="5"/>
        <v>0.68286666666666662</v>
      </c>
      <c r="AG179" s="5">
        <v>0.86258333333333337</v>
      </c>
      <c r="AH179" s="5">
        <v>119.31713333333333</v>
      </c>
      <c r="AI179" s="5">
        <v>3</v>
      </c>
      <c r="AJ179" s="5">
        <v>1</v>
      </c>
      <c r="AK179" s="5">
        <v>0</v>
      </c>
      <c r="AL179" s="5">
        <v>1</v>
      </c>
    </row>
    <row r="180" spans="1:38" x14ac:dyDescent="0.55000000000000004">
      <c r="A180" s="19" t="s">
        <v>172</v>
      </c>
      <c r="B180" s="4">
        <v>42930</v>
      </c>
      <c r="C180" s="5" t="s">
        <v>17</v>
      </c>
      <c r="D180" s="5" t="s">
        <v>27</v>
      </c>
      <c r="E180" s="6" t="s">
        <v>5</v>
      </c>
      <c r="F180" s="6" t="s">
        <v>3</v>
      </c>
      <c r="G180" s="5">
        <v>179</v>
      </c>
      <c r="H180" s="5">
        <v>10</v>
      </c>
      <c r="I180" s="5">
        <v>9</v>
      </c>
      <c r="J180" s="5">
        <v>14</v>
      </c>
      <c r="K180" s="5">
        <v>7</v>
      </c>
      <c r="L180" s="6" t="s">
        <v>26</v>
      </c>
      <c r="M180" s="6" t="s">
        <v>26</v>
      </c>
      <c r="N180" s="5">
        <v>2</v>
      </c>
      <c r="O180" s="5">
        <v>8.4</v>
      </c>
      <c r="P180" s="5">
        <v>0.4</v>
      </c>
      <c r="Q180" s="5">
        <v>84</v>
      </c>
      <c r="R180" s="5">
        <v>18.399999999999999</v>
      </c>
      <c r="S180" s="5">
        <v>1017.9</v>
      </c>
      <c r="T180" s="5">
        <v>78.5</v>
      </c>
      <c r="U180" s="6">
        <v>0.90972222222222221</v>
      </c>
      <c r="V180" s="6">
        <v>4.1666666666666666E-3</v>
      </c>
      <c r="W180" s="6">
        <f t="shared" si="4"/>
        <v>0.99305555555555558</v>
      </c>
      <c r="X180" s="6">
        <v>0.93336805555555558</v>
      </c>
      <c r="Y180" s="6">
        <v>0.93322916666666667</v>
      </c>
      <c r="Z180" s="5">
        <v>34</v>
      </c>
      <c r="AA180" s="5">
        <v>86</v>
      </c>
      <c r="AB180" s="5">
        <v>33</v>
      </c>
      <c r="AC180" s="5">
        <v>87</v>
      </c>
      <c r="AD180" s="5">
        <v>2.8151666666666668</v>
      </c>
      <c r="AE180" s="5">
        <v>4.3966333333333329</v>
      </c>
      <c r="AF180" s="5">
        <f t="shared" si="5"/>
        <v>7.2118000000000002</v>
      </c>
      <c r="AG180" s="5">
        <v>14.436983333333334</v>
      </c>
      <c r="AH180" s="5">
        <v>112.7882</v>
      </c>
      <c r="AI180" s="5">
        <v>42</v>
      </c>
      <c r="AJ180" s="5">
        <v>13</v>
      </c>
      <c r="AK180" s="5">
        <v>0</v>
      </c>
      <c r="AL180" s="5">
        <v>0</v>
      </c>
    </row>
    <row r="181" spans="1:38" x14ac:dyDescent="0.55000000000000004">
      <c r="A181" s="19" t="s">
        <v>173</v>
      </c>
      <c r="B181" s="4">
        <v>42930</v>
      </c>
      <c r="C181" s="5" t="s">
        <v>18</v>
      </c>
      <c r="D181" s="5" t="s">
        <v>27</v>
      </c>
      <c r="E181" s="6" t="s">
        <v>5</v>
      </c>
      <c r="F181" s="6" t="s">
        <v>3</v>
      </c>
      <c r="G181" s="5">
        <v>180</v>
      </c>
      <c r="H181" s="5">
        <v>14</v>
      </c>
      <c r="I181" s="5">
        <v>9</v>
      </c>
      <c r="J181" s="5">
        <v>14</v>
      </c>
      <c r="K181" s="5">
        <v>7</v>
      </c>
      <c r="L181" s="6" t="s">
        <v>26</v>
      </c>
      <c r="M181" s="6" t="s">
        <v>26</v>
      </c>
      <c r="N181" s="5">
        <v>2</v>
      </c>
      <c r="O181" s="5">
        <v>8.4</v>
      </c>
      <c r="P181" s="5">
        <v>0.4</v>
      </c>
      <c r="Q181" s="5">
        <v>84</v>
      </c>
      <c r="R181" s="5">
        <v>18.399999999999999</v>
      </c>
      <c r="S181" s="5">
        <v>1017.9</v>
      </c>
      <c r="T181" s="5">
        <v>78.5</v>
      </c>
      <c r="U181" s="6">
        <v>0.91041666666666665</v>
      </c>
      <c r="V181" s="6">
        <v>4.8611111111111112E-3</v>
      </c>
      <c r="W181" s="6">
        <f t="shared" si="4"/>
        <v>0.99375000000000002</v>
      </c>
      <c r="X181" s="6">
        <v>0.94144675925925936</v>
      </c>
      <c r="Y181" s="6" t="s">
        <v>29</v>
      </c>
      <c r="Z181" s="5">
        <v>44</v>
      </c>
      <c r="AA181" s="5">
        <v>76</v>
      </c>
      <c r="AB181" s="5">
        <v>120</v>
      </c>
      <c r="AC181" s="5">
        <v>0</v>
      </c>
      <c r="AD181" s="5">
        <v>0.73659999999999992</v>
      </c>
      <c r="AE181" s="5">
        <v>1.3668666666666667</v>
      </c>
      <c r="AF181" s="5">
        <f t="shared" si="5"/>
        <v>2.1034666666666668</v>
      </c>
      <c r="AG181" s="5">
        <v>9.2358666666666682</v>
      </c>
      <c r="AH181" s="5">
        <v>117.89653333333334</v>
      </c>
      <c r="AI181" s="5">
        <v>22</v>
      </c>
      <c r="AJ181" s="5">
        <v>3</v>
      </c>
      <c r="AK181" s="5">
        <v>0</v>
      </c>
      <c r="AL181" s="5">
        <v>0</v>
      </c>
    </row>
    <row r="182" spans="1:38" x14ac:dyDescent="0.55000000000000004">
      <c r="A182" s="19" t="s">
        <v>174</v>
      </c>
      <c r="B182" s="4">
        <v>42908</v>
      </c>
      <c r="C182" s="5" t="s">
        <v>1</v>
      </c>
      <c r="D182" s="5" t="s">
        <v>27</v>
      </c>
      <c r="E182" s="6" t="s">
        <v>0</v>
      </c>
      <c r="F182" s="6" t="s">
        <v>20</v>
      </c>
      <c r="G182" s="5">
        <v>181</v>
      </c>
      <c r="H182" s="5">
        <v>13</v>
      </c>
      <c r="I182" s="5">
        <v>9</v>
      </c>
      <c r="J182" s="5">
        <v>15</v>
      </c>
      <c r="K182" s="5">
        <v>8</v>
      </c>
      <c r="L182" s="6" t="s">
        <v>25</v>
      </c>
      <c r="M182" s="6" t="s">
        <v>261</v>
      </c>
      <c r="N182" s="5">
        <v>1</v>
      </c>
      <c r="O182" s="5">
        <v>8.6999999999999993</v>
      </c>
      <c r="P182" s="5">
        <v>0</v>
      </c>
      <c r="Q182" s="5">
        <v>72</v>
      </c>
      <c r="R182" s="5">
        <v>14.8</v>
      </c>
      <c r="S182" s="5">
        <v>1025.5</v>
      </c>
      <c r="T182" s="5">
        <v>6.7</v>
      </c>
      <c r="U182" s="6">
        <v>0.74791666666666667</v>
      </c>
      <c r="V182" s="6">
        <v>0.83333333333333337</v>
      </c>
      <c r="W182" s="6">
        <f t="shared" si="4"/>
        <v>0.83125000000000004</v>
      </c>
      <c r="X182" s="6">
        <v>0.76388888888888884</v>
      </c>
      <c r="Y182" s="6">
        <v>0.77085648148148145</v>
      </c>
      <c r="Z182" s="5">
        <v>23</v>
      </c>
      <c r="AA182" s="5">
        <v>97</v>
      </c>
      <c r="AB182" s="5">
        <v>33</v>
      </c>
      <c r="AC182" s="5">
        <v>87</v>
      </c>
      <c r="AD182" s="5">
        <v>1.0487666666666666</v>
      </c>
      <c r="AE182" s="5">
        <v>1.58145</v>
      </c>
      <c r="AF182" s="5">
        <f t="shared" si="5"/>
        <v>2.6302166666666666</v>
      </c>
      <c r="AG182" s="5">
        <v>12.318116666666667</v>
      </c>
      <c r="AH182" s="5">
        <v>117.36978333333333</v>
      </c>
      <c r="AI182" s="5">
        <v>29</v>
      </c>
      <c r="AJ182" s="5">
        <v>14</v>
      </c>
      <c r="AK182" s="5">
        <v>0</v>
      </c>
      <c r="AL182" s="5">
        <v>0</v>
      </c>
    </row>
    <row r="183" spans="1:38" x14ac:dyDescent="0.55000000000000004">
      <c r="A183" s="19" t="s">
        <v>175</v>
      </c>
      <c r="B183" s="4">
        <v>42911</v>
      </c>
      <c r="C183" s="5" t="s">
        <v>6</v>
      </c>
      <c r="D183" s="5" t="s">
        <v>28</v>
      </c>
      <c r="E183" s="6" t="s">
        <v>0</v>
      </c>
      <c r="F183" s="6" t="s">
        <v>3</v>
      </c>
      <c r="G183" s="5">
        <v>182</v>
      </c>
      <c r="H183" s="5">
        <v>15</v>
      </c>
      <c r="I183" s="5">
        <v>12</v>
      </c>
      <c r="J183" s="5">
        <v>15</v>
      </c>
      <c r="K183" s="5">
        <v>3</v>
      </c>
      <c r="L183" s="6" t="s">
        <v>26</v>
      </c>
      <c r="M183" s="6" t="s">
        <v>26</v>
      </c>
      <c r="N183" s="5">
        <v>1</v>
      </c>
      <c r="O183" s="5">
        <v>6.8</v>
      </c>
      <c r="P183" s="5">
        <v>0</v>
      </c>
      <c r="Q183" s="5">
        <v>73</v>
      </c>
      <c r="R183" s="5">
        <v>18.399999999999999</v>
      </c>
      <c r="S183" s="5">
        <v>1018.1</v>
      </c>
      <c r="T183" s="5">
        <v>1.2</v>
      </c>
      <c r="U183" s="6">
        <v>0.74513888888888891</v>
      </c>
      <c r="V183" s="6">
        <v>0.83750000000000002</v>
      </c>
      <c r="W183" s="6">
        <f t="shared" si="4"/>
        <v>0.82847222222222228</v>
      </c>
      <c r="X183" s="6">
        <v>0.75486111111111109</v>
      </c>
      <c r="Y183" s="6" t="s">
        <v>29</v>
      </c>
      <c r="Z183" s="5">
        <v>14</v>
      </c>
      <c r="AA183" s="5">
        <v>106</v>
      </c>
      <c r="AB183" s="5">
        <v>120</v>
      </c>
      <c r="AC183" s="5">
        <v>0</v>
      </c>
      <c r="AD183" s="5">
        <v>0.82069999999999999</v>
      </c>
      <c r="AE183" s="5">
        <v>0.40328333333333333</v>
      </c>
      <c r="AF183" s="5">
        <f t="shared" si="5"/>
        <v>1.2239833333333334</v>
      </c>
      <c r="AG183" s="5">
        <v>12.177</v>
      </c>
      <c r="AH183" s="5">
        <v>118.77601666666666</v>
      </c>
      <c r="AI183" s="5">
        <v>26</v>
      </c>
      <c r="AJ183" s="5">
        <v>5</v>
      </c>
      <c r="AK183" s="5">
        <v>0</v>
      </c>
      <c r="AL183" s="5">
        <v>1</v>
      </c>
    </row>
    <row r="184" spans="1:38" x14ac:dyDescent="0.55000000000000004">
      <c r="A184" s="19" t="s">
        <v>176</v>
      </c>
      <c r="B184" s="4">
        <v>42908</v>
      </c>
      <c r="C184" s="5" t="s">
        <v>7</v>
      </c>
      <c r="D184" s="5" t="s">
        <v>28</v>
      </c>
      <c r="E184" s="6" t="s">
        <v>0</v>
      </c>
      <c r="F184" s="6" t="s">
        <v>20</v>
      </c>
      <c r="G184" s="5">
        <v>183</v>
      </c>
      <c r="H184" s="5">
        <v>13</v>
      </c>
      <c r="I184" s="5">
        <v>9</v>
      </c>
      <c r="J184" s="5">
        <v>15</v>
      </c>
      <c r="K184" s="5">
        <v>8</v>
      </c>
      <c r="L184" s="6" t="s">
        <v>25</v>
      </c>
      <c r="M184" s="6" t="s">
        <v>261</v>
      </c>
      <c r="N184" s="5">
        <v>1</v>
      </c>
      <c r="O184" s="5">
        <v>8.6999999999999993</v>
      </c>
      <c r="P184" s="5">
        <v>0</v>
      </c>
      <c r="Q184" s="5">
        <v>72</v>
      </c>
      <c r="R184" s="5">
        <v>14.8</v>
      </c>
      <c r="S184" s="5">
        <v>1025.5</v>
      </c>
      <c r="T184" s="5">
        <v>6.7</v>
      </c>
      <c r="U184" s="6">
        <v>0.75</v>
      </c>
      <c r="V184" s="6">
        <v>0.8354166666666667</v>
      </c>
      <c r="W184" s="6">
        <f t="shared" si="4"/>
        <v>0.83333333333333337</v>
      </c>
      <c r="X184" s="6">
        <v>0.7568287037037037</v>
      </c>
      <c r="Y184" s="6">
        <v>0.75878472222222226</v>
      </c>
      <c r="Z184" s="5">
        <v>9</v>
      </c>
      <c r="AA184" s="5">
        <v>111</v>
      </c>
      <c r="AB184" s="5">
        <v>12</v>
      </c>
      <c r="AC184" s="5">
        <v>108</v>
      </c>
      <c r="AD184" s="5">
        <v>3.2175333333333334</v>
      </c>
      <c r="AE184" s="5">
        <v>2.3771833333333334</v>
      </c>
      <c r="AF184" s="5">
        <f t="shared" si="5"/>
        <v>5.5947166666666668</v>
      </c>
      <c r="AG184" s="5">
        <v>27.90775</v>
      </c>
      <c r="AH184" s="5">
        <v>114.40528333333333</v>
      </c>
      <c r="AI184" s="5">
        <v>65</v>
      </c>
      <c r="AJ184" s="5">
        <v>28</v>
      </c>
      <c r="AK184" s="5">
        <v>0</v>
      </c>
      <c r="AL184" s="5">
        <v>0</v>
      </c>
    </row>
    <row r="185" spans="1:38" x14ac:dyDescent="0.55000000000000004">
      <c r="A185" s="19" t="s">
        <v>237</v>
      </c>
      <c r="B185" s="4">
        <v>42908</v>
      </c>
      <c r="C185" s="5" t="s">
        <v>8</v>
      </c>
      <c r="D185" s="5" t="s">
        <v>27</v>
      </c>
      <c r="E185" s="6" t="s">
        <v>0</v>
      </c>
      <c r="F185" s="6" t="s">
        <v>20</v>
      </c>
      <c r="G185" s="5">
        <v>184</v>
      </c>
      <c r="H185" s="5">
        <v>14</v>
      </c>
      <c r="I185" s="5">
        <v>9</v>
      </c>
      <c r="J185" s="5">
        <v>15</v>
      </c>
      <c r="K185" s="5">
        <v>8</v>
      </c>
      <c r="L185" s="6" t="s">
        <v>25</v>
      </c>
      <c r="M185" s="6" t="s">
        <v>261</v>
      </c>
      <c r="N185" s="5">
        <v>1</v>
      </c>
      <c r="O185" s="5">
        <v>8.6999999999999993</v>
      </c>
      <c r="P185" s="5">
        <v>0</v>
      </c>
      <c r="Q185" s="5">
        <v>72</v>
      </c>
      <c r="R185" s="5">
        <v>14.8</v>
      </c>
      <c r="S185" s="5">
        <v>1025.5</v>
      </c>
      <c r="T185" s="5">
        <v>6.7</v>
      </c>
      <c r="U185" s="6">
        <v>0.75069444444444444</v>
      </c>
      <c r="V185" s="6">
        <v>0.83611111111111114</v>
      </c>
      <c r="W185" s="6">
        <f t="shared" si="4"/>
        <v>0.83402777777777781</v>
      </c>
      <c r="X185" s="6">
        <v>0.7559027777777777</v>
      </c>
      <c r="Y185" s="6">
        <v>0.75578703703703709</v>
      </c>
      <c r="Z185" s="5">
        <v>7</v>
      </c>
      <c r="AA185" s="5">
        <v>113</v>
      </c>
      <c r="AB185" s="5">
        <v>7</v>
      </c>
      <c r="AC185" s="5">
        <v>113</v>
      </c>
      <c r="AD185" s="5">
        <v>6.1878166666666665</v>
      </c>
      <c r="AE185" s="5">
        <v>1.9973999999999998</v>
      </c>
      <c r="AF185" s="5">
        <f t="shared" si="5"/>
        <v>8.1852166666666655</v>
      </c>
      <c r="AG185" s="5">
        <v>50.580283333333334</v>
      </c>
      <c r="AH185" s="5">
        <v>111.81478333333334</v>
      </c>
      <c r="AI185" s="5">
        <v>114</v>
      </c>
      <c r="AJ185" s="5">
        <v>43</v>
      </c>
      <c r="AK185" s="5">
        <v>0</v>
      </c>
      <c r="AL185" s="5">
        <v>0</v>
      </c>
    </row>
    <row r="186" spans="1:38" x14ac:dyDescent="0.55000000000000004">
      <c r="A186" s="19" t="s">
        <v>251</v>
      </c>
      <c r="B186" s="4">
        <v>42908</v>
      </c>
      <c r="C186" s="5" t="s">
        <v>9</v>
      </c>
      <c r="D186" s="5" t="s">
        <v>28</v>
      </c>
      <c r="E186" s="6" t="s">
        <v>0</v>
      </c>
      <c r="F186" s="6" t="s">
        <v>20</v>
      </c>
      <c r="G186" s="5">
        <v>185</v>
      </c>
      <c r="H186" s="5">
        <v>12</v>
      </c>
      <c r="I186" s="5">
        <v>9</v>
      </c>
      <c r="J186" s="5">
        <v>15</v>
      </c>
      <c r="K186" s="5">
        <v>8</v>
      </c>
      <c r="L186" s="6" t="s">
        <v>25</v>
      </c>
      <c r="M186" s="6" t="s">
        <v>261</v>
      </c>
      <c r="N186" s="5">
        <v>1</v>
      </c>
      <c r="O186" s="5">
        <v>8.6999999999999993</v>
      </c>
      <c r="P186" s="5">
        <v>0</v>
      </c>
      <c r="Q186" s="5">
        <v>72</v>
      </c>
      <c r="R186" s="5">
        <v>14.8</v>
      </c>
      <c r="S186" s="5">
        <v>1025.5</v>
      </c>
      <c r="T186" s="5">
        <v>6.7</v>
      </c>
      <c r="U186" s="6">
        <v>0.75138888888888899</v>
      </c>
      <c r="V186" s="6">
        <v>0.83750000000000002</v>
      </c>
      <c r="W186" s="6">
        <f t="shared" si="4"/>
        <v>0.83472222222222237</v>
      </c>
      <c r="X186" s="6">
        <v>0.75393518518518521</v>
      </c>
      <c r="Y186" s="6">
        <v>0.75640046296296293</v>
      </c>
      <c r="Z186" s="5">
        <v>3</v>
      </c>
      <c r="AA186" s="5">
        <v>117</v>
      </c>
      <c r="AB186" s="5">
        <v>7</v>
      </c>
      <c r="AC186" s="5">
        <v>113</v>
      </c>
      <c r="AD186" s="5">
        <v>20.720933333333335</v>
      </c>
      <c r="AE186" s="5">
        <v>7.5946499999999997</v>
      </c>
      <c r="AF186" s="5">
        <f t="shared" si="5"/>
        <v>28.315583333333336</v>
      </c>
      <c r="AG186" s="5">
        <v>160.13618333333335</v>
      </c>
      <c r="AH186" s="5">
        <v>91.684416666666664</v>
      </c>
      <c r="AI186" s="5">
        <v>366</v>
      </c>
      <c r="AJ186" s="5">
        <v>123</v>
      </c>
      <c r="AK186" s="5">
        <v>0</v>
      </c>
      <c r="AL186" s="5">
        <v>2</v>
      </c>
    </row>
    <row r="187" spans="1:38" x14ac:dyDescent="0.55000000000000004">
      <c r="A187" s="19" t="s">
        <v>210</v>
      </c>
      <c r="B187" s="4">
        <v>42911</v>
      </c>
      <c r="C187" s="5" t="s">
        <v>10</v>
      </c>
      <c r="D187" s="5" t="s">
        <v>27</v>
      </c>
      <c r="E187" s="6" t="s">
        <v>0</v>
      </c>
      <c r="F187" s="6" t="s">
        <v>3</v>
      </c>
      <c r="G187" s="5">
        <v>186</v>
      </c>
      <c r="H187" s="5">
        <v>15</v>
      </c>
      <c r="I187" s="5">
        <v>12</v>
      </c>
      <c r="J187" s="5">
        <v>15</v>
      </c>
      <c r="K187" s="5">
        <v>3</v>
      </c>
      <c r="L187" s="6" t="s">
        <v>26</v>
      </c>
      <c r="M187" s="6" t="s">
        <v>26</v>
      </c>
      <c r="N187" s="5">
        <v>1</v>
      </c>
      <c r="O187" s="5">
        <v>6.8</v>
      </c>
      <c r="P187" s="5">
        <v>0</v>
      </c>
      <c r="Q187" s="5">
        <v>73</v>
      </c>
      <c r="R187" s="5">
        <v>18.399999999999999</v>
      </c>
      <c r="S187" s="5">
        <v>1018.1</v>
      </c>
      <c r="T187" s="5">
        <v>1.2</v>
      </c>
      <c r="U187" s="6">
        <v>0.74583333333333324</v>
      </c>
      <c r="V187" s="6">
        <v>0.84027777777777779</v>
      </c>
      <c r="W187" s="6">
        <f t="shared" si="4"/>
        <v>0.82916666666666661</v>
      </c>
      <c r="X187" s="6">
        <v>0.74606481481481479</v>
      </c>
      <c r="Y187" s="6">
        <v>0.74606481481481479</v>
      </c>
      <c r="Z187" s="5">
        <v>0</v>
      </c>
      <c r="AA187" s="5">
        <v>120</v>
      </c>
      <c r="AB187" s="5">
        <v>0</v>
      </c>
      <c r="AC187" s="5">
        <v>120</v>
      </c>
      <c r="AD187" s="5">
        <v>7.2423333333333337</v>
      </c>
      <c r="AE187" s="5">
        <v>2.6036000000000001</v>
      </c>
      <c r="AF187" s="5">
        <f t="shared" si="5"/>
        <v>9.8459333333333348</v>
      </c>
      <c r="AG187" s="5">
        <v>62.318133333333336</v>
      </c>
      <c r="AH187" s="5">
        <v>110.15406666666667</v>
      </c>
      <c r="AI187" s="5">
        <v>140</v>
      </c>
      <c r="AJ187" s="5">
        <v>59</v>
      </c>
      <c r="AK187" s="5">
        <v>0</v>
      </c>
      <c r="AL187" s="5">
        <v>0</v>
      </c>
    </row>
    <row r="188" spans="1:38" x14ac:dyDescent="0.55000000000000004">
      <c r="A188" s="19" t="s">
        <v>177</v>
      </c>
      <c r="B188" s="4">
        <v>42924</v>
      </c>
      <c r="C188" s="5" t="s">
        <v>11</v>
      </c>
      <c r="D188" s="5" t="s">
        <v>27</v>
      </c>
      <c r="E188" s="6" t="s">
        <v>5</v>
      </c>
      <c r="F188" s="6" t="s">
        <v>3</v>
      </c>
      <c r="G188" s="5">
        <v>187</v>
      </c>
      <c r="H188" s="5">
        <v>15</v>
      </c>
      <c r="I188" s="5">
        <v>12</v>
      </c>
      <c r="J188" s="5">
        <v>15</v>
      </c>
      <c r="K188" s="5">
        <v>1</v>
      </c>
      <c r="L188" s="6" t="s">
        <v>23</v>
      </c>
      <c r="M188" s="6" t="s">
        <v>259</v>
      </c>
      <c r="N188" s="5">
        <v>1</v>
      </c>
      <c r="O188" s="5">
        <v>7.1</v>
      </c>
      <c r="P188" s="5">
        <v>0.2</v>
      </c>
      <c r="Q188" s="5">
        <v>90</v>
      </c>
      <c r="R188" s="5">
        <v>16.600000000000001</v>
      </c>
      <c r="S188" s="5">
        <v>1018</v>
      </c>
      <c r="T188" s="5">
        <v>98.7</v>
      </c>
      <c r="U188" s="6">
        <v>0.74166666666666703</v>
      </c>
      <c r="V188" s="6">
        <v>0.84166666666666667</v>
      </c>
      <c r="W188" s="6">
        <f t="shared" si="4"/>
        <v>0.8250000000000004</v>
      </c>
      <c r="X188" s="6">
        <v>0.74922453703703706</v>
      </c>
      <c r="Y188" s="6">
        <v>0.7553819444444444</v>
      </c>
      <c r="Z188" s="5">
        <v>10</v>
      </c>
      <c r="AA188" s="5">
        <v>110</v>
      </c>
      <c r="AB188" s="5">
        <v>19</v>
      </c>
      <c r="AC188" s="5">
        <v>101</v>
      </c>
      <c r="AD188" s="5">
        <v>1.8222333333333334</v>
      </c>
      <c r="AE188" s="5">
        <v>4.0369833333333336</v>
      </c>
      <c r="AF188" s="5">
        <f t="shared" si="5"/>
        <v>5.8592166666666667</v>
      </c>
      <c r="AG188" s="5">
        <v>27.641133333333336</v>
      </c>
      <c r="AH188" s="5">
        <v>114.14078333333333</v>
      </c>
      <c r="AI188" s="5">
        <v>65</v>
      </c>
      <c r="AJ188" s="5">
        <v>18</v>
      </c>
      <c r="AK188" s="5">
        <v>0</v>
      </c>
      <c r="AL188" s="5">
        <v>0</v>
      </c>
    </row>
    <row r="189" spans="1:38" x14ac:dyDescent="0.55000000000000004">
      <c r="A189" s="19" t="s">
        <v>178</v>
      </c>
      <c r="B189" s="4">
        <v>42924</v>
      </c>
      <c r="C189" s="5" t="s">
        <v>12</v>
      </c>
      <c r="D189" s="5" t="s">
        <v>28</v>
      </c>
      <c r="E189" s="6" t="s">
        <v>5</v>
      </c>
      <c r="F189" s="6" t="s">
        <v>3</v>
      </c>
      <c r="G189" s="5">
        <v>188</v>
      </c>
      <c r="H189" s="5">
        <v>15</v>
      </c>
      <c r="I189" s="5">
        <v>12</v>
      </c>
      <c r="J189" s="5">
        <v>15</v>
      </c>
      <c r="K189" s="5">
        <v>1</v>
      </c>
      <c r="L189" s="6" t="s">
        <v>23</v>
      </c>
      <c r="M189" s="6" t="s">
        <v>259</v>
      </c>
      <c r="N189" s="5">
        <v>1</v>
      </c>
      <c r="O189" s="5">
        <v>7.1</v>
      </c>
      <c r="P189" s="5">
        <v>0.2</v>
      </c>
      <c r="Q189" s="5">
        <v>90</v>
      </c>
      <c r="R189" s="5">
        <v>16.600000000000001</v>
      </c>
      <c r="S189" s="5">
        <v>1018</v>
      </c>
      <c r="T189" s="5">
        <v>98.7</v>
      </c>
      <c r="U189" s="6">
        <v>0.74236111111111103</v>
      </c>
      <c r="V189" s="6">
        <v>0.84236111111111112</v>
      </c>
      <c r="W189" s="6">
        <f t="shared" si="4"/>
        <v>0.8256944444444444</v>
      </c>
      <c r="X189" s="6">
        <v>0.74790509259259252</v>
      </c>
      <c r="Y189" s="6">
        <v>0.76225694444444436</v>
      </c>
      <c r="Z189" s="5">
        <v>7</v>
      </c>
      <c r="AA189" s="5">
        <v>113</v>
      </c>
      <c r="AB189" s="5">
        <v>28</v>
      </c>
      <c r="AC189" s="5">
        <v>92</v>
      </c>
      <c r="AD189" s="5">
        <v>0.54923333333333335</v>
      </c>
      <c r="AE189" s="5">
        <v>1.8953</v>
      </c>
      <c r="AF189" s="5">
        <f t="shared" si="5"/>
        <v>2.4445333333333332</v>
      </c>
      <c r="AG189" s="5">
        <v>4.7701000000000002</v>
      </c>
      <c r="AH189" s="5">
        <v>117.55546666666666</v>
      </c>
      <c r="AI189" s="5">
        <v>14</v>
      </c>
      <c r="AJ189" s="5">
        <v>4</v>
      </c>
      <c r="AK189" s="5">
        <v>0</v>
      </c>
      <c r="AL189" s="5">
        <v>0</v>
      </c>
    </row>
    <row r="190" spans="1:38" x14ac:dyDescent="0.55000000000000004">
      <c r="A190" s="19" t="s">
        <v>179</v>
      </c>
      <c r="B190" s="4">
        <v>42924</v>
      </c>
      <c r="C190" s="5" t="s">
        <v>13</v>
      </c>
      <c r="D190" s="5" t="s">
        <v>27</v>
      </c>
      <c r="E190" s="6" t="s">
        <v>5</v>
      </c>
      <c r="F190" s="6" t="s">
        <v>3</v>
      </c>
      <c r="G190" s="5">
        <v>189</v>
      </c>
      <c r="H190" s="5">
        <v>13</v>
      </c>
      <c r="I190" s="5">
        <v>12</v>
      </c>
      <c r="J190" s="5">
        <v>15</v>
      </c>
      <c r="K190" s="5">
        <v>1</v>
      </c>
      <c r="L190" s="6" t="s">
        <v>23</v>
      </c>
      <c r="M190" s="6" t="s">
        <v>259</v>
      </c>
      <c r="N190" s="5">
        <v>1</v>
      </c>
      <c r="O190" s="5">
        <v>7.1</v>
      </c>
      <c r="P190" s="5">
        <v>0.2</v>
      </c>
      <c r="Q190" s="5">
        <v>90</v>
      </c>
      <c r="R190" s="5">
        <v>16.600000000000001</v>
      </c>
      <c r="S190" s="5">
        <v>1018</v>
      </c>
      <c r="T190" s="5">
        <v>98.7</v>
      </c>
      <c r="U190" s="6">
        <v>0.74305555555555602</v>
      </c>
      <c r="V190" s="6">
        <v>0.84236111111111112</v>
      </c>
      <c r="W190" s="6">
        <f t="shared" si="4"/>
        <v>0.82638888888888939</v>
      </c>
      <c r="X190" s="6">
        <v>0.74755787037037036</v>
      </c>
      <c r="Y190" s="6">
        <v>0.7908680555555555</v>
      </c>
      <c r="Z190" s="5">
        <v>6</v>
      </c>
      <c r="AA190" s="5">
        <v>114</v>
      </c>
      <c r="AB190" s="5">
        <v>68</v>
      </c>
      <c r="AC190" s="5">
        <v>52</v>
      </c>
      <c r="AD190" s="5">
        <v>2.616333333333333</v>
      </c>
      <c r="AE190" s="5">
        <v>2.6048666666666667</v>
      </c>
      <c r="AF190" s="5">
        <f t="shared" si="5"/>
        <v>5.2211999999999996</v>
      </c>
      <c r="AG190" s="5">
        <v>26.736416666666667</v>
      </c>
      <c r="AH190" s="5">
        <v>114.7788</v>
      </c>
      <c r="AI190" s="5">
        <v>62</v>
      </c>
      <c r="AJ190" s="5">
        <v>23</v>
      </c>
      <c r="AK190" s="5">
        <v>0</v>
      </c>
      <c r="AL190" s="5">
        <v>3</v>
      </c>
    </row>
    <row r="191" spans="1:38" x14ac:dyDescent="0.55000000000000004">
      <c r="A191" s="19" t="s">
        <v>180</v>
      </c>
      <c r="B191" s="4">
        <v>42924</v>
      </c>
      <c r="C191" s="5" t="s">
        <v>14</v>
      </c>
      <c r="D191" s="5" t="s">
        <v>28</v>
      </c>
      <c r="E191" s="6" t="s">
        <v>5</v>
      </c>
      <c r="F191" s="6" t="s">
        <v>3</v>
      </c>
      <c r="G191" s="5">
        <v>190</v>
      </c>
      <c r="H191" s="5">
        <v>15</v>
      </c>
      <c r="I191" s="5">
        <v>12</v>
      </c>
      <c r="J191" s="5">
        <v>15</v>
      </c>
      <c r="K191" s="5">
        <v>1</v>
      </c>
      <c r="L191" s="6" t="s">
        <v>23</v>
      </c>
      <c r="M191" s="6" t="s">
        <v>259</v>
      </c>
      <c r="N191" s="5">
        <v>1</v>
      </c>
      <c r="O191" s="5">
        <v>7.1</v>
      </c>
      <c r="P191" s="5">
        <v>0.2</v>
      </c>
      <c r="Q191" s="5">
        <v>90</v>
      </c>
      <c r="R191" s="5">
        <v>16.600000000000001</v>
      </c>
      <c r="S191" s="5">
        <v>1018</v>
      </c>
      <c r="T191" s="5">
        <v>98.7</v>
      </c>
      <c r="U191" s="6">
        <v>0.74444444444444446</v>
      </c>
      <c r="V191" s="6">
        <v>0.84305555555555556</v>
      </c>
      <c r="W191" s="6">
        <f t="shared" si="4"/>
        <v>0.82777777777777783</v>
      </c>
      <c r="X191" s="6">
        <v>0.75635416666666666</v>
      </c>
      <c r="Y191" s="6">
        <v>0.75989583333333333</v>
      </c>
      <c r="Z191" s="5">
        <v>17</v>
      </c>
      <c r="AA191" s="5">
        <v>103</v>
      </c>
      <c r="AB191" s="5">
        <v>22</v>
      </c>
      <c r="AC191" s="5">
        <v>98</v>
      </c>
      <c r="AD191" s="5">
        <v>0.25798333333333334</v>
      </c>
      <c r="AE191" s="5">
        <v>0.46378333333333338</v>
      </c>
      <c r="AF191" s="5">
        <f t="shared" si="5"/>
        <v>0.72176666666666667</v>
      </c>
      <c r="AG191" s="5">
        <v>12.678866666666666</v>
      </c>
      <c r="AH191" s="5">
        <v>119.27823333333333</v>
      </c>
      <c r="AI191" s="5">
        <v>26</v>
      </c>
      <c r="AJ191" s="5">
        <v>10</v>
      </c>
      <c r="AK191" s="5">
        <v>0</v>
      </c>
      <c r="AL191" s="5">
        <v>0</v>
      </c>
    </row>
    <row r="192" spans="1:38" x14ac:dyDescent="0.55000000000000004">
      <c r="A192" s="19" t="s">
        <v>181</v>
      </c>
      <c r="B192" s="4">
        <v>42925</v>
      </c>
      <c r="C192" s="5" t="s">
        <v>15</v>
      </c>
      <c r="D192" s="5" t="s">
        <v>27</v>
      </c>
      <c r="E192" s="6" t="s">
        <v>5</v>
      </c>
      <c r="F192" s="6" t="s">
        <v>20</v>
      </c>
      <c r="G192" s="5">
        <v>191</v>
      </c>
      <c r="H192" s="5">
        <v>15</v>
      </c>
      <c r="I192" s="5">
        <v>10</v>
      </c>
      <c r="J192" s="5">
        <v>15</v>
      </c>
      <c r="K192" s="5">
        <v>2</v>
      </c>
      <c r="L192" s="6" t="s">
        <v>25</v>
      </c>
      <c r="M192" s="6" t="s">
        <v>26</v>
      </c>
      <c r="N192" s="5">
        <v>1</v>
      </c>
      <c r="O192" s="5">
        <v>6.2</v>
      </c>
      <c r="P192" s="5">
        <v>0</v>
      </c>
      <c r="Q192" s="5">
        <v>77</v>
      </c>
      <c r="R192" s="5">
        <v>20.5</v>
      </c>
      <c r="S192" s="5">
        <v>1021.5</v>
      </c>
      <c r="T192" s="5">
        <v>100</v>
      </c>
      <c r="U192" s="6">
        <v>0.74861111111111112</v>
      </c>
      <c r="V192" s="6">
        <v>0.83750000000000002</v>
      </c>
      <c r="W192" s="6">
        <f t="shared" si="4"/>
        <v>0.83194444444444449</v>
      </c>
      <c r="X192" s="6">
        <v>0.75245370370370368</v>
      </c>
      <c r="Y192" s="6">
        <v>0.77354166666666668</v>
      </c>
      <c r="Z192" s="5">
        <v>5</v>
      </c>
      <c r="AA192" s="5">
        <v>115</v>
      </c>
      <c r="AB192" s="5">
        <v>35</v>
      </c>
      <c r="AC192" s="5">
        <v>85</v>
      </c>
      <c r="AD192" s="5">
        <v>1.2229333333333334</v>
      </c>
      <c r="AE192" s="5">
        <v>1.8496999999999999</v>
      </c>
      <c r="AF192" s="5">
        <f t="shared" si="5"/>
        <v>3.0726333333333331</v>
      </c>
      <c r="AG192" s="5">
        <v>8.7796500000000002</v>
      </c>
      <c r="AH192" s="5">
        <v>116.92736666666667</v>
      </c>
      <c r="AI192" s="5">
        <v>23</v>
      </c>
      <c r="AJ192" s="5">
        <v>8</v>
      </c>
      <c r="AK192" s="5">
        <v>0</v>
      </c>
      <c r="AL192" s="5">
        <v>0</v>
      </c>
    </row>
    <row r="193" spans="1:38" x14ac:dyDescent="0.55000000000000004">
      <c r="A193" s="19" t="s">
        <v>182</v>
      </c>
      <c r="B193" s="4">
        <v>42925</v>
      </c>
      <c r="C193" s="5" t="s">
        <v>16</v>
      </c>
      <c r="D193" s="5" t="s">
        <v>27</v>
      </c>
      <c r="E193" s="6" t="s">
        <v>5</v>
      </c>
      <c r="F193" s="6" t="s">
        <v>20</v>
      </c>
      <c r="G193" s="5">
        <v>192</v>
      </c>
      <c r="H193" s="5">
        <v>13</v>
      </c>
      <c r="I193" s="5">
        <v>9</v>
      </c>
      <c r="J193" s="5">
        <v>15</v>
      </c>
      <c r="K193" s="5">
        <v>2</v>
      </c>
      <c r="L193" s="6" t="s">
        <v>25</v>
      </c>
      <c r="M193" s="6" t="s">
        <v>26</v>
      </c>
      <c r="N193" s="5">
        <v>1</v>
      </c>
      <c r="O193" s="5">
        <v>6.2</v>
      </c>
      <c r="P193" s="5">
        <v>0</v>
      </c>
      <c r="Q193" s="5">
        <v>77</v>
      </c>
      <c r="R193" s="5">
        <v>20.5</v>
      </c>
      <c r="S193" s="5">
        <v>1021.5</v>
      </c>
      <c r="T193" s="5">
        <v>100</v>
      </c>
      <c r="U193" s="6">
        <v>0.74513888888888891</v>
      </c>
      <c r="V193" s="6">
        <v>0.83402777777777781</v>
      </c>
      <c r="W193" s="6">
        <f t="shared" si="4"/>
        <v>0.82847222222222228</v>
      </c>
      <c r="X193" s="6">
        <v>0.75491898148148151</v>
      </c>
      <c r="Y193" s="6">
        <v>0.7605439814814815</v>
      </c>
      <c r="Z193" s="5">
        <v>14</v>
      </c>
      <c r="AA193" s="5">
        <v>106</v>
      </c>
      <c r="AB193" s="5">
        <v>22</v>
      </c>
      <c r="AC193" s="5">
        <v>98</v>
      </c>
      <c r="AD193" s="5">
        <v>0.94589999999999996</v>
      </c>
      <c r="AE193" s="5">
        <v>1.7310666666666668</v>
      </c>
      <c r="AF193" s="5">
        <f t="shared" si="5"/>
        <v>2.6769666666666669</v>
      </c>
      <c r="AG193" s="5">
        <v>11.754966666666666</v>
      </c>
      <c r="AH193" s="5">
        <v>117.32303333333333</v>
      </c>
      <c r="AI193" s="5">
        <v>28</v>
      </c>
      <c r="AJ193" s="5">
        <v>12</v>
      </c>
      <c r="AK193" s="5">
        <v>0</v>
      </c>
      <c r="AL193" s="5">
        <v>0</v>
      </c>
    </row>
    <row r="194" spans="1:38" x14ac:dyDescent="0.55000000000000004">
      <c r="A194" s="19" t="s">
        <v>183</v>
      </c>
      <c r="B194" s="4">
        <v>42931</v>
      </c>
      <c r="C194" s="5" t="s">
        <v>17</v>
      </c>
      <c r="D194" s="5" t="s">
        <v>27</v>
      </c>
      <c r="E194" s="6" t="s">
        <v>5</v>
      </c>
      <c r="F194" s="6" t="s">
        <v>3</v>
      </c>
      <c r="G194" s="5">
        <v>193</v>
      </c>
      <c r="H194" s="5">
        <v>11</v>
      </c>
      <c r="I194" s="5">
        <v>10</v>
      </c>
      <c r="J194" s="5">
        <v>15</v>
      </c>
      <c r="K194" s="5">
        <v>8</v>
      </c>
      <c r="L194" s="6" t="s">
        <v>25</v>
      </c>
      <c r="M194" s="6" t="s">
        <v>26</v>
      </c>
      <c r="N194" s="5">
        <v>1</v>
      </c>
      <c r="O194" s="5">
        <v>7.8</v>
      </c>
      <c r="P194" s="5">
        <v>0</v>
      </c>
      <c r="Q194" s="5">
        <v>55</v>
      </c>
      <c r="R194" s="5">
        <v>13</v>
      </c>
      <c r="S194" s="5">
        <v>1020.9</v>
      </c>
      <c r="T194" s="5">
        <v>69.3</v>
      </c>
      <c r="U194" s="6">
        <v>0.74652777777777779</v>
      </c>
      <c r="V194" s="6">
        <v>0.84375</v>
      </c>
      <c r="W194" s="6">
        <f t="shared" ref="W194:W225" si="6">IF(U194="-","-",U194+TIME(2,0,0))</f>
        <v>0.82986111111111116</v>
      </c>
      <c r="X194" s="6">
        <v>0.7750231481481481</v>
      </c>
      <c r="Y194" s="6" t="s">
        <v>29</v>
      </c>
      <c r="Z194" s="5">
        <v>41</v>
      </c>
      <c r="AA194" s="5">
        <v>79</v>
      </c>
      <c r="AB194" s="5">
        <v>120</v>
      </c>
      <c r="AC194" s="5">
        <v>0</v>
      </c>
      <c r="AD194" s="5">
        <v>0.31073333333333331</v>
      </c>
      <c r="AE194" s="5">
        <v>1.2570333333333332</v>
      </c>
      <c r="AF194" s="5">
        <f t="shared" ref="AF194:AF225" si="7">AD194+AE194</f>
        <v>1.5677666666666665</v>
      </c>
      <c r="AG194" s="5">
        <v>6.1612</v>
      </c>
      <c r="AH194" s="5">
        <v>118.43223333333333</v>
      </c>
      <c r="AI194" s="5">
        <v>15</v>
      </c>
      <c r="AJ194" s="5">
        <v>3</v>
      </c>
      <c r="AK194" s="5">
        <v>0</v>
      </c>
      <c r="AL194" s="5">
        <v>0</v>
      </c>
    </row>
    <row r="195" spans="1:38" x14ac:dyDescent="0.55000000000000004">
      <c r="A195" s="19" t="s">
        <v>184</v>
      </c>
      <c r="B195" s="4">
        <v>42931</v>
      </c>
      <c r="C195" s="5" t="s">
        <v>18</v>
      </c>
      <c r="D195" s="5" t="s">
        <v>27</v>
      </c>
      <c r="E195" s="6" t="s">
        <v>5</v>
      </c>
      <c r="F195" s="6" t="s">
        <v>3</v>
      </c>
      <c r="G195" s="5">
        <v>194</v>
      </c>
      <c r="H195" s="5">
        <v>15</v>
      </c>
      <c r="I195" s="5">
        <v>10</v>
      </c>
      <c r="J195" s="5">
        <v>15</v>
      </c>
      <c r="K195" s="5">
        <v>8</v>
      </c>
      <c r="L195" s="6" t="s">
        <v>25</v>
      </c>
      <c r="M195" s="6" t="s">
        <v>261</v>
      </c>
      <c r="N195" s="5">
        <v>1</v>
      </c>
      <c r="O195" s="5">
        <v>7.8</v>
      </c>
      <c r="P195" s="5">
        <v>0</v>
      </c>
      <c r="Q195" s="5">
        <v>55</v>
      </c>
      <c r="R195" s="5">
        <v>13</v>
      </c>
      <c r="S195" s="5">
        <v>1020.9</v>
      </c>
      <c r="T195" s="5">
        <v>69.3</v>
      </c>
      <c r="U195" s="6">
        <v>0.74722222222222223</v>
      </c>
      <c r="V195" s="6">
        <v>0.84444444444444444</v>
      </c>
      <c r="W195" s="6">
        <f t="shared" si="6"/>
        <v>0.8305555555555556</v>
      </c>
      <c r="X195" s="6">
        <v>0.76925925925925931</v>
      </c>
      <c r="Y195" s="6">
        <v>0.79202546296296295</v>
      </c>
      <c r="Z195" s="5">
        <v>31</v>
      </c>
      <c r="AA195" s="5">
        <v>89</v>
      </c>
      <c r="AB195" s="5">
        <v>64</v>
      </c>
      <c r="AC195" s="5">
        <v>56</v>
      </c>
      <c r="AD195" s="5">
        <v>1.6640833333333334</v>
      </c>
      <c r="AE195" s="5">
        <v>1.7956666666666665</v>
      </c>
      <c r="AF195" s="5">
        <f t="shared" si="7"/>
        <v>3.4597499999999997</v>
      </c>
      <c r="AG195" s="5">
        <v>25.925433333333334</v>
      </c>
      <c r="AH195" s="5">
        <v>116.54025</v>
      </c>
      <c r="AI195" s="5">
        <v>57</v>
      </c>
      <c r="AJ195" s="5">
        <v>17</v>
      </c>
      <c r="AK195" s="5">
        <v>0</v>
      </c>
      <c r="AL195" s="5">
        <v>0</v>
      </c>
    </row>
    <row r="196" spans="1:38" x14ac:dyDescent="0.55000000000000004">
      <c r="A196" s="19" t="s">
        <v>185</v>
      </c>
      <c r="B196" s="4">
        <v>42908</v>
      </c>
      <c r="C196" s="5" t="s">
        <v>1</v>
      </c>
      <c r="D196" s="5" t="s">
        <v>27</v>
      </c>
      <c r="E196" s="6" t="s">
        <v>0</v>
      </c>
      <c r="F196" s="6" t="s">
        <v>20</v>
      </c>
      <c r="G196" s="5">
        <v>195</v>
      </c>
      <c r="H196" s="5">
        <v>14</v>
      </c>
      <c r="I196" s="5">
        <v>9</v>
      </c>
      <c r="J196" s="5">
        <v>16</v>
      </c>
      <c r="K196" s="5">
        <v>8</v>
      </c>
      <c r="L196" s="6" t="s">
        <v>23</v>
      </c>
      <c r="M196" s="6" t="s">
        <v>259</v>
      </c>
      <c r="N196" s="5">
        <v>2</v>
      </c>
      <c r="O196" s="5">
        <v>1.9</v>
      </c>
      <c r="P196" s="5">
        <v>0</v>
      </c>
      <c r="Q196" s="5">
        <v>99</v>
      </c>
      <c r="R196" s="5">
        <v>9.4</v>
      </c>
      <c r="S196" s="5">
        <v>1025.0999999999999</v>
      </c>
      <c r="T196" s="5">
        <v>6.7</v>
      </c>
      <c r="U196" s="6">
        <v>0.91666666666666663</v>
      </c>
      <c r="V196" s="6">
        <v>0</v>
      </c>
      <c r="W196" s="6">
        <f t="shared" si="6"/>
        <v>1</v>
      </c>
      <c r="X196" s="6">
        <v>0.93049768518518527</v>
      </c>
      <c r="Y196" s="6" t="s">
        <v>29</v>
      </c>
      <c r="Z196" s="5">
        <v>19</v>
      </c>
      <c r="AA196" s="5">
        <v>101</v>
      </c>
      <c r="AB196" s="5">
        <v>120</v>
      </c>
      <c r="AC196" s="5">
        <v>0</v>
      </c>
      <c r="AD196" s="5">
        <v>0.22184999999999999</v>
      </c>
      <c r="AE196" s="5">
        <v>0.28539999999999999</v>
      </c>
      <c r="AF196" s="5">
        <f t="shared" si="7"/>
        <v>0.50724999999999998</v>
      </c>
      <c r="AG196" s="5">
        <v>1.5499833333333333</v>
      </c>
      <c r="AH196" s="5">
        <v>119.49275</v>
      </c>
      <c r="AI196" s="5">
        <v>4</v>
      </c>
      <c r="AJ196" s="5">
        <v>1</v>
      </c>
      <c r="AK196" s="5">
        <v>0</v>
      </c>
      <c r="AL196" s="5">
        <v>0</v>
      </c>
    </row>
    <row r="197" spans="1:38" x14ac:dyDescent="0.55000000000000004">
      <c r="A197" s="19" t="s">
        <v>186</v>
      </c>
      <c r="B197" s="4">
        <v>42911</v>
      </c>
      <c r="C197" s="5" t="s">
        <v>6</v>
      </c>
      <c r="D197" s="5" t="s">
        <v>28</v>
      </c>
      <c r="E197" s="6" t="s">
        <v>0</v>
      </c>
      <c r="F197" s="6" t="s">
        <v>3</v>
      </c>
      <c r="G197" s="5">
        <v>196</v>
      </c>
      <c r="H197" s="5">
        <v>16</v>
      </c>
      <c r="I197" s="5">
        <v>12</v>
      </c>
      <c r="J197" s="5">
        <v>16</v>
      </c>
      <c r="K197" s="5">
        <v>3</v>
      </c>
      <c r="L197" s="6" t="s">
        <v>23</v>
      </c>
      <c r="M197" s="6" t="s">
        <v>259</v>
      </c>
      <c r="N197" s="5">
        <v>2</v>
      </c>
      <c r="O197" s="5">
        <v>6.3</v>
      </c>
      <c r="P197" s="5">
        <v>0</v>
      </c>
      <c r="Q197" s="5">
        <v>75</v>
      </c>
      <c r="R197" s="5">
        <v>14.8</v>
      </c>
      <c r="S197" s="5">
        <v>1019.9</v>
      </c>
      <c r="T197" s="5">
        <v>1.2</v>
      </c>
      <c r="U197" s="6" t="s">
        <v>4</v>
      </c>
      <c r="V197" s="6" t="s">
        <v>4</v>
      </c>
      <c r="W197" s="6" t="str">
        <f t="shared" si="6"/>
        <v>-</v>
      </c>
      <c r="X197" s="6" t="s">
        <v>4</v>
      </c>
      <c r="Y197" s="6" t="s">
        <v>4</v>
      </c>
      <c r="Z197" s="5">
        <v>120</v>
      </c>
      <c r="AA197" s="5">
        <v>0</v>
      </c>
      <c r="AB197" s="5">
        <v>120</v>
      </c>
      <c r="AC197" s="5">
        <v>0</v>
      </c>
      <c r="AD197" s="5">
        <v>0</v>
      </c>
      <c r="AE197" s="5">
        <v>0</v>
      </c>
      <c r="AF197" s="5">
        <f t="shared" si="7"/>
        <v>0</v>
      </c>
      <c r="AG197" s="5">
        <v>12</v>
      </c>
      <c r="AH197" s="5">
        <v>120</v>
      </c>
      <c r="AI197" s="5">
        <v>0</v>
      </c>
      <c r="AJ197" s="5">
        <v>0</v>
      </c>
      <c r="AK197" s="5">
        <v>100</v>
      </c>
      <c r="AL197" s="5">
        <v>0</v>
      </c>
    </row>
    <row r="198" spans="1:38" x14ac:dyDescent="0.55000000000000004">
      <c r="A198" s="19" t="s">
        <v>187</v>
      </c>
      <c r="B198" s="4">
        <v>42908</v>
      </c>
      <c r="C198" s="5" t="s">
        <v>7</v>
      </c>
      <c r="D198" s="5" t="s">
        <v>28</v>
      </c>
      <c r="E198" s="6" t="s">
        <v>0</v>
      </c>
      <c r="F198" s="6" t="s">
        <v>20</v>
      </c>
      <c r="G198" s="5">
        <v>197</v>
      </c>
      <c r="H198" s="5">
        <v>14</v>
      </c>
      <c r="I198" s="5">
        <v>9</v>
      </c>
      <c r="J198" s="5">
        <v>16</v>
      </c>
      <c r="K198" s="5">
        <v>8</v>
      </c>
      <c r="L198" s="6" t="s">
        <v>23</v>
      </c>
      <c r="M198" s="6" t="s">
        <v>259</v>
      </c>
      <c r="N198" s="5">
        <v>2</v>
      </c>
      <c r="O198" s="5">
        <v>1.9</v>
      </c>
      <c r="P198" s="5">
        <v>0</v>
      </c>
      <c r="Q198" s="5">
        <v>99</v>
      </c>
      <c r="R198" s="5">
        <v>9.4</v>
      </c>
      <c r="S198" s="5">
        <v>1025.0999999999999</v>
      </c>
      <c r="T198" s="5">
        <v>6.7</v>
      </c>
      <c r="U198" s="6">
        <v>0.91805555555555562</v>
      </c>
      <c r="V198" s="6">
        <v>1.3888888888888889E-3</v>
      </c>
      <c r="W198" s="6">
        <f t="shared" si="6"/>
        <v>1.0013888888888889</v>
      </c>
      <c r="X198" s="6">
        <v>0.96003472222222219</v>
      </c>
      <c r="Y198" s="6">
        <v>0.96665509259259252</v>
      </c>
      <c r="Z198" s="5">
        <v>60</v>
      </c>
      <c r="AA198" s="5">
        <v>60</v>
      </c>
      <c r="AB198" s="5">
        <v>69</v>
      </c>
      <c r="AC198" s="5">
        <v>51</v>
      </c>
      <c r="AD198" s="5">
        <v>0.41145000000000004</v>
      </c>
      <c r="AE198" s="5">
        <v>0.73203333333333331</v>
      </c>
      <c r="AF198" s="5">
        <f t="shared" si="7"/>
        <v>1.1434833333333334</v>
      </c>
      <c r="AG198" s="5">
        <v>10.712016666666667</v>
      </c>
      <c r="AH198" s="5">
        <v>118.85651666666666</v>
      </c>
      <c r="AI198" s="5">
        <v>23</v>
      </c>
      <c r="AJ198" s="5">
        <v>9</v>
      </c>
      <c r="AK198" s="5">
        <v>28.571428571428569</v>
      </c>
      <c r="AL198" s="5">
        <v>0</v>
      </c>
    </row>
    <row r="199" spans="1:38" x14ac:dyDescent="0.55000000000000004">
      <c r="A199" s="19" t="s">
        <v>238</v>
      </c>
      <c r="B199" s="4">
        <v>42908</v>
      </c>
      <c r="C199" s="5" t="s">
        <v>8</v>
      </c>
      <c r="D199" s="5" t="s">
        <v>27</v>
      </c>
      <c r="E199" s="6" t="s">
        <v>0</v>
      </c>
      <c r="F199" s="6" t="s">
        <v>20</v>
      </c>
      <c r="G199" s="5">
        <v>198</v>
      </c>
      <c r="H199" s="5">
        <v>15</v>
      </c>
      <c r="I199" s="5">
        <v>9</v>
      </c>
      <c r="J199" s="5">
        <v>16</v>
      </c>
      <c r="K199" s="5">
        <v>8</v>
      </c>
      <c r="L199" s="6" t="s">
        <v>23</v>
      </c>
      <c r="M199" s="6" t="s">
        <v>259</v>
      </c>
      <c r="N199" s="5">
        <v>2</v>
      </c>
      <c r="O199" s="5">
        <v>1.9</v>
      </c>
      <c r="P199" s="5">
        <v>0</v>
      </c>
      <c r="Q199" s="5">
        <v>99</v>
      </c>
      <c r="R199" s="5">
        <v>9.4</v>
      </c>
      <c r="S199" s="5">
        <v>1025.0999999999999</v>
      </c>
      <c r="T199" s="5">
        <v>6.7</v>
      </c>
      <c r="U199" s="6">
        <v>0.91875000000000007</v>
      </c>
      <c r="V199" s="6">
        <v>2.0833333333333333E-3</v>
      </c>
      <c r="W199" s="6">
        <f t="shared" si="6"/>
        <v>1.0020833333333334</v>
      </c>
      <c r="X199" s="6">
        <v>0.9399305555555556</v>
      </c>
      <c r="Y199" s="6">
        <v>0.95923611111111118</v>
      </c>
      <c r="Z199" s="5">
        <v>30</v>
      </c>
      <c r="AA199" s="5">
        <v>90</v>
      </c>
      <c r="AB199" s="5">
        <v>58</v>
      </c>
      <c r="AC199" s="5">
        <v>62</v>
      </c>
      <c r="AD199" s="5">
        <v>1.8300166666666666</v>
      </c>
      <c r="AE199" s="5">
        <v>1.7586666666666666</v>
      </c>
      <c r="AF199" s="5">
        <f t="shared" si="7"/>
        <v>3.588683333333333</v>
      </c>
      <c r="AG199" s="5">
        <v>27.340500000000002</v>
      </c>
      <c r="AH199" s="5">
        <v>116.41131666666666</v>
      </c>
      <c r="AI199" s="5">
        <v>60</v>
      </c>
      <c r="AJ199" s="5">
        <v>17</v>
      </c>
      <c r="AK199" s="5">
        <v>0</v>
      </c>
      <c r="AL199" s="5">
        <v>0</v>
      </c>
    </row>
    <row r="200" spans="1:38" x14ac:dyDescent="0.55000000000000004">
      <c r="A200" s="19" t="s">
        <v>252</v>
      </c>
      <c r="B200" s="4">
        <v>42908</v>
      </c>
      <c r="C200" s="5" t="s">
        <v>9</v>
      </c>
      <c r="D200" s="5" t="s">
        <v>28</v>
      </c>
      <c r="E200" s="6" t="s">
        <v>0</v>
      </c>
      <c r="F200" s="6" t="s">
        <v>20</v>
      </c>
      <c r="G200" s="5">
        <v>199</v>
      </c>
      <c r="H200" s="5">
        <v>13</v>
      </c>
      <c r="I200" s="5">
        <v>9</v>
      </c>
      <c r="J200" s="5">
        <v>16</v>
      </c>
      <c r="K200" s="5">
        <v>8</v>
      </c>
      <c r="L200" s="6" t="s">
        <v>23</v>
      </c>
      <c r="M200" s="6" t="s">
        <v>259</v>
      </c>
      <c r="N200" s="5">
        <v>2</v>
      </c>
      <c r="O200" s="5">
        <v>1.9</v>
      </c>
      <c r="P200" s="5">
        <v>0</v>
      </c>
      <c r="Q200" s="5">
        <v>99</v>
      </c>
      <c r="R200" s="5">
        <v>9.4</v>
      </c>
      <c r="S200" s="5">
        <v>1025.0999999999999</v>
      </c>
      <c r="T200" s="5">
        <v>6.7</v>
      </c>
      <c r="U200" s="6">
        <v>0.9194444444444444</v>
      </c>
      <c r="V200" s="6">
        <v>2.7777777777777779E-3</v>
      </c>
      <c r="W200" s="6">
        <f t="shared" si="6"/>
        <v>1.0027777777777778</v>
      </c>
      <c r="X200" s="6">
        <v>0.92146990740740742</v>
      </c>
      <c r="Y200" s="6">
        <v>0.92295138888888895</v>
      </c>
      <c r="Z200" s="5">
        <v>2</v>
      </c>
      <c r="AA200" s="5">
        <v>118</v>
      </c>
      <c r="AB200" s="5">
        <v>5</v>
      </c>
      <c r="AC200" s="5">
        <v>115</v>
      </c>
      <c r="AD200" s="5">
        <v>3.9165000000000001</v>
      </c>
      <c r="AE200" s="5">
        <v>1.1289833333333334</v>
      </c>
      <c r="AF200" s="5">
        <f t="shared" si="7"/>
        <v>5.0454833333333333</v>
      </c>
      <c r="AG200" s="5">
        <v>29.851283333333335</v>
      </c>
      <c r="AH200" s="5">
        <v>114.95451666666666</v>
      </c>
      <c r="AI200" s="5">
        <v>68</v>
      </c>
      <c r="AJ200" s="5">
        <v>26</v>
      </c>
      <c r="AK200" s="5">
        <v>0</v>
      </c>
      <c r="AL200" s="5">
        <v>2</v>
      </c>
    </row>
    <row r="201" spans="1:38" x14ac:dyDescent="0.55000000000000004">
      <c r="A201" s="19" t="s">
        <v>211</v>
      </c>
      <c r="B201" s="4">
        <v>42911</v>
      </c>
      <c r="C201" s="5" t="s">
        <v>10</v>
      </c>
      <c r="D201" s="5" t="s">
        <v>27</v>
      </c>
      <c r="E201" s="6" t="s">
        <v>0</v>
      </c>
      <c r="F201" s="6" t="s">
        <v>3</v>
      </c>
      <c r="G201" s="5">
        <v>200</v>
      </c>
      <c r="H201" s="5">
        <v>16</v>
      </c>
      <c r="I201" s="5">
        <v>12</v>
      </c>
      <c r="J201" s="5">
        <v>16</v>
      </c>
      <c r="K201" s="5">
        <v>3</v>
      </c>
      <c r="L201" s="6" t="s">
        <v>23</v>
      </c>
      <c r="M201" s="6" t="s">
        <v>259</v>
      </c>
      <c r="N201" s="5">
        <v>2</v>
      </c>
      <c r="O201" s="5">
        <v>6.3</v>
      </c>
      <c r="P201" s="5">
        <v>0</v>
      </c>
      <c r="Q201" s="5">
        <v>75</v>
      </c>
      <c r="R201" s="5">
        <v>14.8</v>
      </c>
      <c r="S201" s="5">
        <v>1019.9</v>
      </c>
      <c r="T201" s="5">
        <v>1.2</v>
      </c>
      <c r="U201" s="6">
        <v>0.91666666666666663</v>
      </c>
      <c r="V201" s="6">
        <v>8.3333333333333332E-3</v>
      </c>
      <c r="W201" s="6">
        <f t="shared" si="6"/>
        <v>1</v>
      </c>
      <c r="X201" s="6">
        <v>0.92120370370370364</v>
      </c>
      <c r="Y201" s="6">
        <v>0.93251157407407403</v>
      </c>
      <c r="Z201" s="5">
        <v>6</v>
      </c>
      <c r="AA201" s="5">
        <v>114</v>
      </c>
      <c r="AB201" s="5">
        <v>22</v>
      </c>
      <c r="AC201" s="5">
        <v>98</v>
      </c>
      <c r="AD201" s="5">
        <v>4.0387833333333329</v>
      </c>
      <c r="AE201" s="5">
        <v>2.886883333333333</v>
      </c>
      <c r="AF201" s="5">
        <f t="shared" si="7"/>
        <v>6.9256666666666664</v>
      </c>
      <c r="AG201" s="5">
        <v>39.988799999999998</v>
      </c>
      <c r="AH201" s="5">
        <v>113.07433333333333</v>
      </c>
      <c r="AI201" s="5">
        <v>91</v>
      </c>
      <c r="AJ201" s="5">
        <v>35</v>
      </c>
      <c r="AK201" s="5">
        <v>0</v>
      </c>
      <c r="AL201" s="5">
        <v>0</v>
      </c>
    </row>
    <row r="202" spans="1:38" x14ac:dyDescent="0.55000000000000004">
      <c r="A202" s="19" t="s">
        <v>188</v>
      </c>
      <c r="B202" s="4">
        <v>42924</v>
      </c>
      <c r="C202" s="5" t="s">
        <v>11</v>
      </c>
      <c r="D202" s="5" t="s">
        <v>27</v>
      </c>
      <c r="E202" s="6" t="s">
        <v>5</v>
      </c>
      <c r="F202" s="6" t="s">
        <v>3</v>
      </c>
      <c r="G202" s="5">
        <v>201</v>
      </c>
      <c r="H202" s="5">
        <v>16</v>
      </c>
      <c r="I202" s="5">
        <v>12</v>
      </c>
      <c r="J202" s="5">
        <v>16</v>
      </c>
      <c r="K202" s="5">
        <v>1</v>
      </c>
      <c r="L202" s="6" t="s">
        <v>24</v>
      </c>
      <c r="M202" s="6" t="s">
        <v>26</v>
      </c>
      <c r="N202" s="5">
        <v>2</v>
      </c>
      <c r="O202" s="5">
        <v>6.5</v>
      </c>
      <c r="P202" s="5">
        <v>0.2</v>
      </c>
      <c r="Q202" s="5">
        <v>93</v>
      </c>
      <c r="R202" s="5">
        <v>25.9</v>
      </c>
      <c r="S202" s="5">
        <v>1019.5</v>
      </c>
      <c r="T202" s="5">
        <v>98.7</v>
      </c>
      <c r="U202" s="6">
        <v>0.91111111111111098</v>
      </c>
      <c r="V202" s="6">
        <v>4.8611111111111112E-3</v>
      </c>
      <c r="W202" s="6">
        <f t="shared" si="6"/>
        <v>0.99444444444444435</v>
      </c>
      <c r="X202" s="6">
        <v>0.92002314814814812</v>
      </c>
      <c r="Y202" s="6" t="s">
        <v>29</v>
      </c>
      <c r="Z202" s="5">
        <v>12</v>
      </c>
      <c r="AA202" s="5">
        <v>108</v>
      </c>
      <c r="AB202" s="5">
        <v>120</v>
      </c>
      <c r="AC202" s="5">
        <v>0</v>
      </c>
      <c r="AD202" s="5">
        <v>0.4735833333333333</v>
      </c>
      <c r="AE202" s="5">
        <v>0.498</v>
      </c>
      <c r="AF202" s="5">
        <f t="shared" si="7"/>
        <v>0.97158333333333324</v>
      </c>
      <c r="AG202" s="5">
        <v>1.6044166666666666</v>
      </c>
      <c r="AH202" s="5">
        <v>119.02841666666667</v>
      </c>
      <c r="AI202" s="5">
        <v>5</v>
      </c>
      <c r="AJ202" s="5">
        <v>1</v>
      </c>
      <c r="AK202" s="5">
        <v>0</v>
      </c>
      <c r="AL202" s="5">
        <v>0</v>
      </c>
    </row>
    <row r="203" spans="1:38" x14ac:dyDescent="0.55000000000000004">
      <c r="A203" s="19" t="s">
        <v>189</v>
      </c>
      <c r="B203" s="4">
        <v>42924</v>
      </c>
      <c r="C203" s="5" t="s">
        <v>12</v>
      </c>
      <c r="D203" s="5" t="s">
        <v>28</v>
      </c>
      <c r="E203" s="6" t="s">
        <v>5</v>
      </c>
      <c r="F203" s="6" t="s">
        <v>3</v>
      </c>
      <c r="G203" s="5">
        <v>202</v>
      </c>
      <c r="H203" s="5">
        <v>16</v>
      </c>
      <c r="I203" s="5">
        <v>12</v>
      </c>
      <c r="J203" s="5">
        <v>16</v>
      </c>
      <c r="K203" s="5">
        <v>1</v>
      </c>
      <c r="L203" s="6" t="s">
        <v>24</v>
      </c>
      <c r="M203" s="6" t="s">
        <v>260</v>
      </c>
      <c r="N203" s="5">
        <v>2</v>
      </c>
      <c r="O203" s="5">
        <v>6.5</v>
      </c>
      <c r="P203" s="5">
        <v>0.2</v>
      </c>
      <c r="Q203" s="5">
        <v>93</v>
      </c>
      <c r="R203" s="5">
        <v>25.9</v>
      </c>
      <c r="S203" s="5">
        <v>1019.5</v>
      </c>
      <c r="T203" s="5">
        <v>98.7</v>
      </c>
      <c r="U203" s="6">
        <v>0.91180555555555598</v>
      </c>
      <c r="V203" s="6">
        <v>5.5555555555555558E-3</v>
      </c>
      <c r="W203" s="6">
        <f t="shared" si="6"/>
        <v>0.99513888888888935</v>
      </c>
      <c r="X203" s="6">
        <v>0.91900462962962959</v>
      </c>
      <c r="Y203" s="6">
        <v>0.92607638888888888</v>
      </c>
      <c r="Z203" s="5">
        <v>10</v>
      </c>
      <c r="AA203" s="5">
        <v>110</v>
      </c>
      <c r="AB203" s="5">
        <v>20</v>
      </c>
      <c r="AC203" s="5">
        <v>100</v>
      </c>
      <c r="AD203" s="5">
        <v>1.4141833333333333</v>
      </c>
      <c r="AE203" s="5">
        <v>4.8816666666666661E-2</v>
      </c>
      <c r="AF203" s="5">
        <f t="shared" si="7"/>
        <v>1.4630000000000001</v>
      </c>
      <c r="AG203" s="5">
        <v>3.1730333333333336</v>
      </c>
      <c r="AH203" s="5">
        <v>118.53700000000001</v>
      </c>
      <c r="AI203" s="5">
        <v>9</v>
      </c>
      <c r="AJ203" s="5">
        <v>3</v>
      </c>
      <c r="AK203" s="5">
        <v>0</v>
      </c>
      <c r="AL203" s="5">
        <v>0</v>
      </c>
    </row>
    <row r="204" spans="1:38" x14ac:dyDescent="0.55000000000000004">
      <c r="A204" s="19" t="s">
        <v>190</v>
      </c>
      <c r="B204" s="4">
        <v>42924</v>
      </c>
      <c r="C204" s="5" t="s">
        <v>13</v>
      </c>
      <c r="D204" s="5" t="s">
        <v>27</v>
      </c>
      <c r="E204" s="6" t="s">
        <v>5</v>
      </c>
      <c r="F204" s="6" t="s">
        <v>3</v>
      </c>
      <c r="G204" s="5">
        <v>203</v>
      </c>
      <c r="H204" s="5">
        <v>14</v>
      </c>
      <c r="I204" s="5">
        <v>12</v>
      </c>
      <c r="J204" s="5">
        <v>16</v>
      </c>
      <c r="K204" s="5">
        <v>1</v>
      </c>
      <c r="L204" s="6" t="s">
        <v>24</v>
      </c>
      <c r="M204" s="6" t="s">
        <v>260</v>
      </c>
      <c r="N204" s="5">
        <v>2</v>
      </c>
      <c r="O204" s="5">
        <v>6.5</v>
      </c>
      <c r="P204" s="5">
        <v>0.2</v>
      </c>
      <c r="Q204" s="5">
        <v>93</v>
      </c>
      <c r="R204" s="5">
        <v>25.9</v>
      </c>
      <c r="S204" s="5">
        <v>1019.5</v>
      </c>
      <c r="T204" s="5">
        <v>98.7</v>
      </c>
      <c r="U204" s="6">
        <v>0.91249999999999998</v>
      </c>
      <c r="V204" s="6">
        <v>6.2500000000000003E-3</v>
      </c>
      <c r="W204" s="6">
        <f t="shared" si="6"/>
        <v>0.99583333333333335</v>
      </c>
      <c r="X204" s="6">
        <v>0.91886574074074068</v>
      </c>
      <c r="Y204" s="6" t="s">
        <v>29</v>
      </c>
      <c r="Z204" s="5">
        <v>9</v>
      </c>
      <c r="AA204" s="5">
        <v>111</v>
      </c>
      <c r="AB204" s="5">
        <v>120</v>
      </c>
      <c r="AC204" s="5">
        <v>0</v>
      </c>
      <c r="AD204" s="5">
        <v>0.99681666666666657</v>
      </c>
      <c r="AE204" s="5">
        <v>1.5994999999999999</v>
      </c>
      <c r="AF204" s="5">
        <f t="shared" si="7"/>
        <v>2.5963166666666666</v>
      </c>
      <c r="AG204" s="5">
        <v>8.2252666666666663</v>
      </c>
      <c r="AH204" s="5">
        <v>117.40368333333333</v>
      </c>
      <c r="AI204" s="5">
        <v>21</v>
      </c>
      <c r="AJ204" s="5">
        <v>6</v>
      </c>
      <c r="AK204" s="5">
        <v>0</v>
      </c>
      <c r="AL204" s="5">
        <v>0</v>
      </c>
    </row>
    <row r="205" spans="1:38" x14ac:dyDescent="0.55000000000000004">
      <c r="A205" s="19" t="s">
        <v>191</v>
      </c>
      <c r="B205" s="4">
        <v>42924</v>
      </c>
      <c r="C205" s="5" t="s">
        <v>14</v>
      </c>
      <c r="D205" s="5" t="s">
        <v>28</v>
      </c>
      <c r="E205" s="6" t="s">
        <v>5</v>
      </c>
      <c r="F205" s="6" t="s">
        <v>3</v>
      </c>
      <c r="G205" s="5">
        <v>204</v>
      </c>
      <c r="H205" s="5">
        <v>16</v>
      </c>
      <c r="I205" s="5">
        <v>12</v>
      </c>
      <c r="J205" s="5">
        <v>16</v>
      </c>
      <c r="K205" s="5">
        <v>1</v>
      </c>
      <c r="L205" s="6" t="s">
        <v>24</v>
      </c>
      <c r="M205" s="6" t="s">
        <v>260</v>
      </c>
      <c r="N205" s="5">
        <v>2</v>
      </c>
      <c r="O205" s="5">
        <v>6.5</v>
      </c>
      <c r="P205" s="5">
        <v>0.2</v>
      </c>
      <c r="Q205" s="5">
        <v>93</v>
      </c>
      <c r="R205" s="5">
        <v>25.9</v>
      </c>
      <c r="S205" s="5">
        <v>1019.5</v>
      </c>
      <c r="T205" s="5">
        <v>98.7</v>
      </c>
      <c r="U205" s="6">
        <v>0.91388888888888897</v>
      </c>
      <c r="V205" s="6">
        <v>7.6388888888888886E-3</v>
      </c>
      <c r="W205" s="6">
        <f t="shared" si="6"/>
        <v>0.99722222222222234</v>
      </c>
      <c r="X205" s="6">
        <v>0.94968750000000002</v>
      </c>
      <c r="Y205" s="6">
        <v>0.95307870370370373</v>
      </c>
      <c r="Z205" s="5">
        <v>51</v>
      </c>
      <c r="AA205" s="5">
        <v>69</v>
      </c>
      <c r="AB205" s="5">
        <v>56</v>
      </c>
      <c r="AC205" s="5">
        <v>64</v>
      </c>
      <c r="AD205" s="5">
        <v>1.4794833333333335</v>
      </c>
      <c r="AE205" s="5">
        <v>2.3202333333333334</v>
      </c>
      <c r="AF205" s="5">
        <f t="shared" si="7"/>
        <v>3.7997166666666669</v>
      </c>
      <c r="AG205" s="5">
        <v>27.653099999999998</v>
      </c>
      <c r="AH205" s="5">
        <v>116.20028333333333</v>
      </c>
      <c r="AI205" s="5">
        <v>61</v>
      </c>
      <c r="AJ205" s="5">
        <v>19</v>
      </c>
      <c r="AK205" s="5">
        <v>0</v>
      </c>
      <c r="AL205" s="5">
        <v>0</v>
      </c>
    </row>
    <row r="206" spans="1:38" x14ac:dyDescent="0.55000000000000004">
      <c r="A206" s="19" t="s">
        <v>192</v>
      </c>
      <c r="B206" s="4">
        <v>42925</v>
      </c>
      <c r="C206" s="5" t="s">
        <v>15</v>
      </c>
      <c r="D206" s="5" t="s">
        <v>27</v>
      </c>
      <c r="E206" s="6" t="s">
        <v>5</v>
      </c>
      <c r="F206" s="6" t="s">
        <v>20</v>
      </c>
      <c r="G206" s="5">
        <v>205</v>
      </c>
      <c r="H206" s="5">
        <v>16</v>
      </c>
      <c r="I206" s="5">
        <v>10</v>
      </c>
      <c r="J206" s="5">
        <v>16</v>
      </c>
      <c r="K206" s="5">
        <v>2</v>
      </c>
      <c r="L206" s="6" t="s">
        <v>26</v>
      </c>
      <c r="M206" s="6" t="s">
        <v>26</v>
      </c>
      <c r="N206" s="5">
        <v>2</v>
      </c>
      <c r="O206" s="5">
        <v>3.8</v>
      </c>
      <c r="P206" s="5">
        <v>0</v>
      </c>
      <c r="Q206" s="5">
        <v>83</v>
      </c>
      <c r="R206" s="5">
        <v>20.5</v>
      </c>
      <c r="S206" s="5">
        <v>1024.0999999999999</v>
      </c>
      <c r="T206" s="5">
        <v>100</v>
      </c>
      <c r="U206" s="6">
        <v>0.92569444444444449</v>
      </c>
      <c r="V206" s="6">
        <v>1.7361111111111112E-2</v>
      </c>
      <c r="W206" s="6">
        <f t="shared" si="6"/>
        <v>1.0090277777777779</v>
      </c>
      <c r="X206" s="6">
        <v>0.93106481481481485</v>
      </c>
      <c r="Y206" s="6">
        <v>0.93685185185185194</v>
      </c>
      <c r="Z206" s="5">
        <v>7</v>
      </c>
      <c r="AA206" s="5">
        <v>113</v>
      </c>
      <c r="AB206" s="5">
        <v>16</v>
      </c>
      <c r="AC206" s="5">
        <v>104</v>
      </c>
      <c r="AD206" s="5">
        <v>0.63613333333333333</v>
      </c>
      <c r="AE206" s="5">
        <v>0.17269999999999999</v>
      </c>
      <c r="AF206" s="5">
        <f t="shared" si="7"/>
        <v>0.80883333333333329</v>
      </c>
      <c r="AG206" s="5">
        <v>1.7656666666666667</v>
      </c>
      <c r="AH206" s="5">
        <v>119.19116666666666</v>
      </c>
      <c r="AI206" s="5">
        <v>5</v>
      </c>
      <c r="AJ206" s="5">
        <v>2</v>
      </c>
      <c r="AK206" s="5">
        <v>0</v>
      </c>
      <c r="AL206" s="5">
        <v>0</v>
      </c>
    </row>
    <row r="207" spans="1:38" x14ac:dyDescent="0.55000000000000004">
      <c r="A207" s="19" t="s">
        <v>193</v>
      </c>
      <c r="B207" s="4">
        <v>42925</v>
      </c>
      <c r="C207" s="5" t="s">
        <v>16</v>
      </c>
      <c r="D207" s="5" t="s">
        <v>27</v>
      </c>
      <c r="E207" s="6" t="s">
        <v>5</v>
      </c>
      <c r="F207" s="6" t="s">
        <v>20</v>
      </c>
      <c r="G207" s="5">
        <v>206</v>
      </c>
      <c r="H207" s="5">
        <v>14</v>
      </c>
      <c r="I207" s="5">
        <v>9</v>
      </c>
      <c r="J207" s="5">
        <v>16</v>
      </c>
      <c r="K207" s="5">
        <v>2</v>
      </c>
      <c r="L207" s="6" t="s">
        <v>26</v>
      </c>
      <c r="M207" s="6" t="s">
        <v>26</v>
      </c>
      <c r="N207" s="5">
        <v>2</v>
      </c>
      <c r="O207" s="5">
        <v>3.8</v>
      </c>
      <c r="P207" s="5">
        <v>0</v>
      </c>
      <c r="Q207" s="5">
        <v>83</v>
      </c>
      <c r="R207" s="5">
        <v>20.5</v>
      </c>
      <c r="S207" s="5">
        <v>1024.0999999999999</v>
      </c>
      <c r="T207" s="5">
        <v>100</v>
      </c>
      <c r="U207" s="6">
        <v>0.92291666666666672</v>
      </c>
      <c r="V207" s="6">
        <v>1.3888888888888888E-2</v>
      </c>
      <c r="W207" s="6">
        <f t="shared" si="6"/>
        <v>1.0062500000000001</v>
      </c>
      <c r="X207" s="6">
        <v>0.94909722222222215</v>
      </c>
      <c r="Y207" s="6">
        <v>0.97197916666666673</v>
      </c>
      <c r="Z207" s="5">
        <v>37</v>
      </c>
      <c r="AA207" s="5">
        <v>83</v>
      </c>
      <c r="AB207" s="5">
        <v>70</v>
      </c>
      <c r="AC207" s="5">
        <v>50</v>
      </c>
      <c r="AD207" s="5">
        <v>3.5150000000000001E-2</v>
      </c>
      <c r="AE207" s="5">
        <v>0.3145</v>
      </c>
      <c r="AF207" s="5">
        <f t="shared" si="7"/>
        <v>0.34965000000000002</v>
      </c>
      <c r="AG207" s="5">
        <v>3.2559</v>
      </c>
      <c r="AH207" s="5">
        <v>119.65035</v>
      </c>
      <c r="AI207" s="5">
        <v>7</v>
      </c>
      <c r="AJ207" s="5">
        <v>2</v>
      </c>
      <c r="AK207" s="5">
        <v>0</v>
      </c>
      <c r="AL207" s="5">
        <v>0</v>
      </c>
    </row>
    <row r="208" spans="1:38" x14ac:dyDescent="0.55000000000000004">
      <c r="A208" s="19" t="s">
        <v>194</v>
      </c>
      <c r="B208" s="4">
        <v>42931</v>
      </c>
      <c r="C208" s="5" t="s">
        <v>17</v>
      </c>
      <c r="D208" s="5" t="s">
        <v>27</v>
      </c>
      <c r="E208" s="6" t="s">
        <v>5</v>
      </c>
      <c r="F208" s="6" t="s">
        <v>3</v>
      </c>
      <c r="G208" s="5">
        <v>207</v>
      </c>
      <c r="H208" s="5">
        <v>12</v>
      </c>
      <c r="I208" s="5">
        <v>10</v>
      </c>
      <c r="J208" s="5">
        <v>16</v>
      </c>
      <c r="K208" s="5">
        <v>8</v>
      </c>
      <c r="L208" s="6" t="s">
        <v>23</v>
      </c>
      <c r="M208" s="6" t="s">
        <v>26</v>
      </c>
      <c r="N208" s="5">
        <v>2</v>
      </c>
      <c r="O208" s="5">
        <v>2.2999999999999998</v>
      </c>
      <c r="P208" s="5">
        <v>0</v>
      </c>
      <c r="Q208" s="5">
        <v>76</v>
      </c>
      <c r="R208" s="5">
        <v>0</v>
      </c>
      <c r="S208" s="5">
        <v>1022.6</v>
      </c>
      <c r="T208" s="5">
        <v>69.3</v>
      </c>
      <c r="U208" s="6">
        <v>0.91180555555555554</v>
      </c>
      <c r="V208" s="6">
        <v>6.2500000000000003E-3</v>
      </c>
      <c r="W208" s="6">
        <f t="shared" si="6"/>
        <v>0.99513888888888891</v>
      </c>
      <c r="X208" s="6">
        <v>0.9474999999999999</v>
      </c>
      <c r="Y208" s="6" t="s">
        <v>29</v>
      </c>
      <c r="Z208" s="5">
        <v>51</v>
      </c>
      <c r="AA208" s="5">
        <v>69</v>
      </c>
      <c r="AB208" s="5">
        <v>120</v>
      </c>
      <c r="AC208" s="5">
        <v>0</v>
      </c>
      <c r="AD208" s="5">
        <v>0.11666666666666667</v>
      </c>
      <c r="AE208" s="5">
        <v>0.61038333333333328</v>
      </c>
      <c r="AF208" s="5">
        <f t="shared" si="7"/>
        <v>0.72704999999999997</v>
      </c>
      <c r="AG208" s="5">
        <v>2.8780666666666668</v>
      </c>
      <c r="AH208" s="5">
        <v>119.27294999999999</v>
      </c>
      <c r="AI208" s="5">
        <v>7</v>
      </c>
      <c r="AJ208" s="5">
        <v>0</v>
      </c>
      <c r="AK208" s="5">
        <v>0</v>
      </c>
      <c r="AL208" s="5">
        <v>0</v>
      </c>
    </row>
    <row r="209" spans="1:38" x14ac:dyDescent="0.55000000000000004">
      <c r="A209" s="19" t="s">
        <v>195</v>
      </c>
      <c r="B209" s="4">
        <v>42931</v>
      </c>
      <c r="C209" s="5" t="s">
        <v>18</v>
      </c>
      <c r="D209" s="5" t="s">
        <v>27</v>
      </c>
      <c r="E209" s="6" t="s">
        <v>5</v>
      </c>
      <c r="F209" s="6" t="s">
        <v>3</v>
      </c>
      <c r="G209" s="5">
        <v>208</v>
      </c>
      <c r="H209" s="5">
        <v>16</v>
      </c>
      <c r="I209" s="5">
        <v>10</v>
      </c>
      <c r="J209" s="5">
        <v>16</v>
      </c>
      <c r="K209" s="5">
        <v>8</v>
      </c>
      <c r="L209" s="6" t="s">
        <v>23</v>
      </c>
      <c r="M209" s="6" t="s">
        <v>259</v>
      </c>
      <c r="N209" s="5">
        <v>2</v>
      </c>
      <c r="O209" s="5">
        <v>2.2999999999999998</v>
      </c>
      <c r="P209" s="5">
        <v>0</v>
      </c>
      <c r="Q209" s="5">
        <v>76</v>
      </c>
      <c r="R209" s="5">
        <v>0</v>
      </c>
      <c r="S209" s="5">
        <v>1022.6</v>
      </c>
      <c r="T209" s="5">
        <v>69.3</v>
      </c>
      <c r="U209" s="6">
        <v>0.91249999999999998</v>
      </c>
      <c r="V209" s="6">
        <v>6.9444444444444441E-3</v>
      </c>
      <c r="W209" s="6">
        <f t="shared" si="6"/>
        <v>0.99583333333333335</v>
      </c>
      <c r="X209" s="6">
        <v>0.96457175925925931</v>
      </c>
      <c r="Y209" s="6" t="s">
        <v>29</v>
      </c>
      <c r="Z209" s="5">
        <v>74</v>
      </c>
      <c r="AA209" s="5">
        <v>46</v>
      </c>
      <c r="AB209" s="5">
        <v>120</v>
      </c>
      <c r="AC209" s="5">
        <v>0</v>
      </c>
      <c r="AD209" s="5">
        <v>0.31564999999999999</v>
      </c>
      <c r="AE209" s="5">
        <v>7.7633333333333346E-2</v>
      </c>
      <c r="AF209" s="5">
        <f t="shared" si="7"/>
        <v>0.39328333333333332</v>
      </c>
      <c r="AG209" s="5">
        <v>3.2108666666666665</v>
      </c>
      <c r="AH209" s="5">
        <v>119.60671666666667</v>
      </c>
      <c r="AI209" s="5">
        <v>7</v>
      </c>
      <c r="AJ209" s="5">
        <v>0</v>
      </c>
      <c r="AK209" s="5">
        <v>0</v>
      </c>
      <c r="AL209" s="5">
        <v>0</v>
      </c>
    </row>
    <row r="210" spans="1:38" x14ac:dyDescent="0.55000000000000004">
      <c r="A210" s="19" t="s">
        <v>212</v>
      </c>
      <c r="B210" s="4">
        <v>42909</v>
      </c>
      <c r="C210" s="5" t="s">
        <v>1</v>
      </c>
      <c r="D210" s="5" t="s">
        <v>27</v>
      </c>
      <c r="E210" s="6" t="s">
        <v>0</v>
      </c>
      <c r="F210" s="6" t="s">
        <v>3</v>
      </c>
      <c r="G210" s="5">
        <v>209</v>
      </c>
      <c r="H210" s="5">
        <v>15</v>
      </c>
      <c r="I210" s="5">
        <v>10</v>
      </c>
      <c r="J210" s="5">
        <v>17</v>
      </c>
      <c r="K210" s="5">
        <v>6</v>
      </c>
      <c r="L210" s="6" t="s">
        <v>23</v>
      </c>
      <c r="M210" s="6" t="s">
        <v>259</v>
      </c>
      <c r="N210" s="5">
        <v>1</v>
      </c>
      <c r="O210" s="5">
        <v>9</v>
      </c>
      <c r="P210" s="5">
        <v>0</v>
      </c>
      <c r="Q210" s="5">
        <v>71</v>
      </c>
      <c r="R210" s="5">
        <v>22.3</v>
      </c>
      <c r="S210" s="5">
        <v>1016.2</v>
      </c>
      <c r="T210" s="5">
        <v>1.9</v>
      </c>
      <c r="U210" s="6">
        <v>0.74791666666666667</v>
      </c>
      <c r="V210" s="6">
        <v>0.83888888888888891</v>
      </c>
      <c r="W210" s="6">
        <f t="shared" si="6"/>
        <v>0.83125000000000004</v>
      </c>
      <c r="X210" s="6">
        <v>0.75268518518518512</v>
      </c>
      <c r="Y210" s="6">
        <v>0.75763888888888886</v>
      </c>
      <c r="Z210" s="5">
        <v>6</v>
      </c>
      <c r="AA210" s="5">
        <v>114</v>
      </c>
      <c r="AB210" s="5">
        <v>14</v>
      </c>
      <c r="AC210" s="5">
        <v>106</v>
      </c>
      <c r="AD210" s="5">
        <v>0.34236666666666671</v>
      </c>
      <c r="AE210" s="5">
        <v>1.2411833333333333</v>
      </c>
      <c r="AF210" s="5">
        <f t="shared" si="7"/>
        <v>1.58355</v>
      </c>
      <c r="AG210" s="5">
        <v>9.7527166666666663</v>
      </c>
      <c r="AH210" s="5">
        <v>118.41645</v>
      </c>
      <c r="AI210" s="5">
        <v>22</v>
      </c>
      <c r="AJ210" s="5">
        <v>10</v>
      </c>
      <c r="AK210" s="5">
        <v>0</v>
      </c>
      <c r="AL210" s="5">
        <v>0</v>
      </c>
    </row>
    <row r="211" spans="1:38" x14ac:dyDescent="0.55000000000000004">
      <c r="A211" s="19" t="s">
        <v>213</v>
      </c>
      <c r="B211" s="4">
        <v>42909</v>
      </c>
      <c r="C211" s="5" t="s">
        <v>7</v>
      </c>
      <c r="D211" s="5" t="s">
        <v>28</v>
      </c>
      <c r="E211" s="6" t="s">
        <v>0</v>
      </c>
      <c r="F211" s="6" t="s">
        <v>3</v>
      </c>
      <c r="G211" s="5">
        <v>210</v>
      </c>
      <c r="H211" s="5">
        <v>15</v>
      </c>
      <c r="I211" s="5">
        <v>10</v>
      </c>
      <c r="J211" s="5">
        <v>17</v>
      </c>
      <c r="K211" s="5">
        <v>5</v>
      </c>
      <c r="L211" s="6" t="s">
        <v>26</v>
      </c>
      <c r="M211" s="6" t="s">
        <v>26</v>
      </c>
      <c r="N211" s="5">
        <v>1</v>
      </c>
      <c r="O211" s="5">
        <v>9</v>
      </c>
      <c r="P211" s="5">
        <v>0</v>
      </c>
      <c r="Q211" s="5">
        <v>71</v>
      </c>
      <c r="R211" s="5">
        <v>22.3</v>
      </c>
      <c r="S211" s="5">
        <v>1016.2</v>
      </c>
      <c r="T211" s="5">
        <v>1.9</v>
      </c>
      <c r="U211" s="6">
        <v>0.74861111111111101</v>
      </c>
      <c r="V211" s="6">
        <v>0.83958333333333324</v>
      </c>
      <c r="W211" s="6">
        <f t="shared" si="6"/>
        <v>0.83194444444444438</v>
      </c>
      <c r="X211" s="6">
        <v>0.75796296296296306</v>
      </c>
      <c r="Y211" s="6">
        <v>0.75928240740740749</v>
      </c>
      <c r="Z211" s="5">
        <v>13</v>
      </c>
      <c r="AA211" s="5">
        <v>107</v>
      </c>
      <c r="AB211" s="5">
        <v>15</v>
      </c>
      <c r="AC211" s="5">
        <v>105</v>
      </c>
      <c r="AD211" s="5">
        <v>1.4657333333333333</v>
      </c>
      <c r="AE211" s="5">
        <v>2.8752666666666666</v>
      </c>
      <c r="AF211" s="5">
        <f t="shared" si="7"/>
        <v>4.3410000000000002</v>
      </c>
      <c r="AG211" s="5">
        <v>8.5466666666666651</v>
      </c>
      <c r="AH211" s="5">
        <v>115.65900000000001</v>
      </c>
      <c r="AI211" s="5">
        <v>25</v>
      </c>
      <c r="AJ211" s="5">
        <v>6</v>
      </c>
      <c r="AK211" s="5">
        <v>0</v>
      </c>
      <c r="AL211" s="5">
        <v>0</v>
      </c>
    </row>
    <row r="212" spans="1:38" x14ac:dyDescent="0.55000000000000004">
      <c r="A212" s="19" t="s">
        <v>253</v>
      </c>
      <c r="B212" s="4">
        <v>42909</v>
      </c>
      <c r="C212" s="5" t="s">
        <v>9</v>
      </c>
      <c r="D212" s="5" t="s">
        <v>28</v>
      </c>
      <c r="E212" s="6" t="s">
        <v>0</v>
      </c>
      <c r="F212" s="6" t="s">
        <v>3</v>
      </c>
      <c r="G212" s="5">
        <v>211</v>
      </c>
      <c r="H212" s="5">
        <v>14</v>
      </c>
      <c r="I212" s="5">
        <v>10</v>
      </c>
      <c r="J212" s="5">
        <v>17</v>
      </c>
      <c r="K212" s="5">
        <v>1</v>
      </c>
      <c r="L212" s="6" t="s">
        <v>23</v>
      </c>
      <c r="M212" s="6" t="s">
        <v>259</v>
      </c>
      <c r="N212" s="5">
        <v>1</v>
      </c>
      <c r="O212" s="5">
        <v>9</v>
      </c>
      <c r="P212" s="5">
        <v>0</v>
      </c>
      <c r="Q212" s="5">
        <v>71</v>
      </c>
      <c r="R212" s="5">
        <v>22.3</v>
      </c>
      <c r="S212" s="5">
        <v>1016.2</v>
      </c>
      <c r="T212" s="5">
        <v>1.9</v>
      </c>
      <c r="U212" s="6">
        <v>0.74930555555555556</v>
      </c>
      <c r="V212" s="6">
        <v>0.84027777777777779</v>
      </c>
      <c r="W212" s="6">
        <f t="shared" si="6"/>
        <v>0.83263888888888893</v>
      </c>
      <c r="X212" s="6">
        <v>0.75129629629629635</v>
      </c>
      <c r="Y212" s="6">
        <v>0.75466435185185177</v>
      </c>
      <c r="Z212" s="5">
        <v>2</v>
      </c>
      <c r="AA212" s="5">
        <v>118</v>
      </c>
      <c r="AB212" s="5">
        <v>7</v>
      </c>
      <c r="AC212" s="5">
        <v>113</v>
      </c>
      <c r="AD212" s="5">
        <v>6.2888833333333336</v>
      </c>
      <c r="AE212" s="5">
        <v>4.5671999999999997</v>
      </c>
      <c r="AF212" s="5">
        <f t="shared" si="7"/>
        <v>10.856083333333334</v>
      </c>
      <c r="AG212" s="5">
        <v>63.370366666666669</v>
      </c>
      <c r="AH212" s="5">
        <v>109.14391666666667</v>
      </c>
      <c r="AI212" s="5">
        <v>144</v>
      </c>
      <c r="AJ212" s="5">
        <v>47</v>
      </c>
      <c r="AK212" s="5">
        <v>0</v>
      </c>
      <c r="AL212" s="5">
        <v>2</v>
      </c>
    </row>
    <row r="213" spans="1:38" x14ac:dyDescent="0.55000000000000004">
      <c r="A213" s="19" t="s">
        <v>214</v>
      </c>
      <c r="B213" s="4">
        <v>42925</v>
      </c>
      <c r="C213" s="5" t="s">
        <v>13</v>
      </c>
      <c r="D213" s="5" t="s">
        <v>27</v>
      </c>
      <c r="E213" s="6" t="s">
        <v>5</v>
      </c>
      <c r="F213" s="6" t="s">
        <v>20</v>
      </c>
      <c r="G213" s="5">
        <v>212</v>
      </c>
      <c r="H213" s="5">
        <v>15</v>
      </c>
      <c r="I213" s="5">
        <v>13</v>
      </c>
      <c r="J213" s="5">
        <v>17</v>
      </c>
      <c r="K213" s="5">
        <v>2</v>
      </c>
      <c r="L213" s="6" t="s">
        <v>25</v>
      </c>
      <c r="M213" s="6" t="s">
        <v>261</v>
      </c>
      <c r="N213" s="5">
        <v>1</v>
      </c>
      <c r="O213" s="5">
        <v>6.2</v>
      </c>
      <c r="P213" s="5">
        <v>0</v>
      </c>
      <c r="Q213" s="5">
        <v>77</v>
      </c>
      <c r="R213" s="5">
        <v>20.5</v>
      </c>
      <c r="S213" s="5">
        <v>1021.5</v>
      </c>
      <c r="T213" s="5">
        <v>100</v>
      </c>
      <c r="U213" s="6">
        <v>0.74722222222222223</v>
      </c>
      <c r="V213" s="6">
        <v>0.83611111111111114</v>
      </c>
      <c r="W213" s="6">
        <f t="shared" si="6"/>
        <v>0.8305555555555556</v>
      </c>
      <c r="X213" s="6">
        <v>0.75200231481481483</v>
      </c>
      <c r="Y213" s="6">
        <v>0.7613657407407407</v>
      </c>
      <c r="Z213" s="5">
        <v>6</v>
      </c>
      <c r="AA213" s="5">
        <v>114</v>
      </c>
      <c r="AB213" s="5">
        <v>20</v>
      </c>
      <c r="AC213" s="5">
        <v>100</v>
      </c>
      <c r="AD213" s="5">
        <v>3.4268333333333336</v>
      </c>
      <c r="AE213" s="5">
        <v>5.3862333333333332</v>
      </c>
      <c r="AF213" s="5">
        <f t="shared" si="7"/>
        <v>8.8130666666666677</v>
      </c>
      <c r="AG213" s="5">
        <v>31.389866666666666</v>
      </c>
      <c r="AH213" s="5">
        <v>111.18693333333333</v>
      </c>
      <c r="AI213" s="5">
        <v>78</v>
      </c>
      <c r="AJ213" s="5">
        <v>23</v>
      </c>
      <c r="AK213" s="5">
        <v>0</v>
      </c>
      <c r="AL213" s="5">
        <v>0</v>
      </c>
    </row>
    <row r="214" spans="1:38" x14ac:dyDescent="0.55000000000000004">
      <c r="A214" s="19" t="s">
        <v>215</v>
      </c>
      <c r="B214" s="4">
        <v>42926</v>
      </c>
      <c r="C214" s="5" t="s">
        <v>16</v>
      </c>
      <c r="D214" s="5" t="s">
        <v>27</v>
      </c>
      <c r="E214" s="6" t="s">
        <v>5</v>
      </c>
      <c r="F214" s="6" t="s">
        <v>3</v>
      </c>
      <c r="G214" s="5">
        <v>213</v>
      </c>
      <c r="H214" s="5">
        <v>15</v>
      </c>
      <c r="I214" s="5">
        <v>10</v>
      </c>
      <c r="J214" s="5">
        <v>17</v>
      </c>
      <c r="K214" s="5">
        <v>8</v>
      </c>
      <c r="L214" s="6" t="s">
        <v>25</v>
      </c>
      <c r="M214" s="6" t="s">
        <v>26</v>
      </c>
      <c r="N214" s="5">
        <v>1</v>
      </c>
      <c r="O214" s="5">
        <v>5.5</v>
      </c>
      <c r="P214" s="5">
        <v>0</v>
      </c>
      <c r="Q214" s="5">
        <v>71</v>
      </c>
      <c r="R214" s="5">
        <v>13</v>
      </c>
      <c r="S214" s="5">
        <v>1027.5</v>
      </c>
      <c r="T214" s="5">
        <v>99.4</v>
      </c>
      <c r="U214" s="6">
        <v>0.74722222222222223</v>
      </c>
      <c r="V214" s="6">
        <v>0.84097222222222223</v>
      </c>
      <c r="W214" s="6">
        <f t="shared" si="6"/>
        <v>0.8305555555555556</v>
      </c>
      <c r="X214" s="6">
        <v>0.75785879629629627</v>
      </c>
      <c r="Y214" s="6">
        <v>0.7635185185185186</v>
      </c>
      <c r="Z214" s="5">
        <v>15</v>
      </c>
      <c r="AA214" s="5">
        <v>105</v>
      </c>
      <c r="AB214" s="5">
        <v>23</v>
      </c>
      <c r="AC214" s="5">
        <v>97</v>
      </c>
      <c r="AD214" s="5">
        <v>0.4511</v>
      </c>
      <c r="AE214" s="5">
        <v>1.1614333333333335</v>
      </c>
      <c r="AF214" s="5">
        <f t="shared" si="7"/>
        <v>1.6125333333333336</v>
      </c>
      <c r="AG214" s="5">
        <v>6.115216666666667</v>
      </c>
      <c r="AH214" s="5">
        <v>118.38746666666667</v>
      </c>
      <c r="AI214" s="5">
        <v>15</v>
      </c>
      <c r="AJ214" s="5">
        <v>8</v>
      </c>
      <c r="AK214" s="5">
        <v>0</v>
      </c>
      <c r="AL214" s="5">
        <v>0</v>
      </c>
    </row>
    <row r="215" spans="1:38" x14ac:dyDescent="0.55000000000000004">
      <c r="A215" s="19" t="s">
        <v>216</v>
      </c>
      <c r="B215" s="4">
        <v>42932</v>
      </c>
      <c r="C215" s="5" t="s">
        <v>17</v>
      </c>
      <c r="D215" s="5" t="s">
        <v>27</v>
      </c>
      <c r="E215" s="6" t="s">
        <v>5</v>
      </c>
      <c r="F215" s="6" t="s">
        <v>3</v>
      </c>
      <c r="G215" s="5">
        <v>214</v>
      </c>
      <c r="H215" s="5">
        <v>13</v>
      </c>
      <c r="I215" s="5">
        <v>11</v>
      </c>
      <c r="J215" s="5">
        <v>17</v>
      </c>
      <c r="K215" s="5">
        <v>2</v>
      </c>
      <c r="L215" s="6" t="s">
        <v>25</v>
      </c>
      <c r="M215" s="6" t="s">
        <v>26</v>
      </c>
      <c r="N215" s="5">
        <v>1</v>
      </c>
      <c r="O215" s="5">
        <v>1.7</v>
      </c>
      <c r="P215" s="5">
        <v>0</v>
      </c>
      <c r="Q215" s="5">
        <v>70</v>
      </c>
      <c r="R215" s="5">
        <v>7.6</v>
      </c>
      <c r="S215" s="5">
        <v>1021.8</v>
      </c>
      <c r="T215" s="5">
        <v>59</v>
      </c>
      <c r="U215" s="6">
        <v>0.74722222222222223</v>
      </c>
      <c r="V215" s="6">
        <v>0.84236111111111112</v>
      </c>
      <c r="W215" s="6">
        <f t="shared" si="6"/>
        <v>0.8305555555555556</v>
      </c>
      <c r="X215" s="6">
        <v>0.75356481481481474</v>
      </c>
      <c r="Y215" s="6" t="s">
        <v>29</v>
      </c>
      <c r="Z215" s="5">
        <v>9</v>
      </c>
      <c r="AA215" s="5">
        <v>111</v>
      </c>
      <c r="AB215" s="5">
        <v>120</v>
      </c>
      <c r="AC215" s="5">
        <v>0</v>
      </c>
      <c r="AD215" s="5">
        <v>1.2374166666666668</v>
      </c>
      <c r="AE215" s="5">
        <v>1.8841666666666665</v>
      </c>
      <c r="AF215" s="5">
        <f t="shared" si="7"/>
        <v>3.1215833333333336</v>
      </c>
      <c r="AG215" s="5">
        <v>13.886416666666666</v>
      </c>
      <c r="AH215" s="5">
        <v>116.87841666666667</v>
      </c>
      <c r="AI215" s="5">
        <v>33</v>
      </c>
      <c r="AJ215" s="5">
        <v>10</v>
      </c>
      <c r="AK215" s="5">
        <v>0</v>
      </c>
      <c r="AL215" s="5">
        <v>0</v>
      </c>
    </row>
    <row r="216" spans="1:38" x14ac:dyDescent="0.55000000000000004">
      <c r="A216" s="19" t="s">
        <v>217</v>
      </c>
      <c r="B216" s="4">
        <v>42909</v>
      </c>
      <c r="C216" s="5" t="s">
        <v>7</v>
      </c>
      <c r="D216" s="5" t="s">
        <v>28</v>
      </c>
      <c r="E216" s="6" t="s">
        <v>0</v>
      </c>
      <c r="F216" s="6" t="s">
        <v>3</v>
      </c>
      <c r="G216" s="5">
        <v>215</v>
      </c>
      <c r="H216" s="5">
        <v>16</v>
      </c>
      <c r="I216" s="5">
        <v>10</v>
      </c>
      <c r="J216" s="5">
        <v>18</v>
      </c>
      <c r="K216" s="5">
        <v>5</v>
      </c>
      <c r="L216" s="6" t="s">
        <v>24</v>
      </c>
      <c r="M216" s="6" t="s">
        <v>260</v>
      </c>
      <c r="N216" s="5">
        <v>2</v>
      </c>
      <c r="O216" s="5">
        <v>6.6</v>
      </c>
      <c r="P216" s="5">
        <v>0</v>
      </c>
      <c r="Q216" s="5">
        <v>80</v>
      </c>
      <c r="R216" s="5">
        <v>18.399999999999999</v>
      </c>
      <c r="S216" s="5">
        <v>1016.5</v>
      </c>
      <c r="T216" s="5">
        <v>1.9</v>
      </c>
      <c r="U216" s="6">
        <v>0.91805555555555562</v>
      </c>
      <c r="V216" s="6">
        <v>7.6388888888888886E-3</v>
      </c>
      <c r="W216" s="6">
        <f t="shared" si="6"/>
        <v>1.0013888888888889</v>
      </c>
      <c r="X216" s="6">
        <v>0.94442129629629623</v>
      </c>
      <c r="Y216" s="6">
        <v>0.95045138888888892</v>
      </c>
      <c r="Z216" s="5">
        <v>37</v>
      </c>
      <c r="AA216" s="5">
        <v>83</v>
      </c>
      <c r="AB216" s="5">
        <v>46</v>
      </c>
      <c r="AC216" s="5">
        <v>74</v>
      </c>
      <c r="AD216" s="5">
        <v>1.1937333333333333</v>
      </c>
      <c r="AE216" s="5">
        <v>1.8094666666666666</v>
      </c>
      <c r="AF216" s="5">
        <f t="shared" si="7"/>
        <v>3.0031999999999996</v>
      </c>
      <c r="AG216" s="5">
        <v>14.005616666666667</v>
      </c>
      <c r="AH216" s="5">
        <v>116.99680000000001</v>
      </c>
      <c r="AI216" s="5">
        <v>33</v>
      </c>
      <c r="AJ216" s="5">
        <v>10</v>
      </c>
      <c r="AK216" s="5">
        <v>28.571428571428569</v>
      </c>
      <c r="AL216" s="5">
        <v>0</v>
      </c>
    </row>
    <row r="217" spans="1:38" x14ac:dyDescent="0.55000000000000004">
      <c r="A217" s="19" t="s">
        <v>254</v>
      </c>
      <c r="B217" s="4">
        <v>42909</v>
      </c>
      <c r="C217" s="5" t="s">
        <v>9</v>
      </c>
      <c r="D217" s="5" t="s">
        <v>28</v>
      </c>
      <c r="E217" s="6" t="s">
        <v>0</v>
      </c>
      <c r="F217" s="6" t="s">
        <v>3</v>
      </c>
      <c r="G217" s="5">
        <v>216</v>
      </c>
      <c r="H217" s="5">
        <v>15</v>
      </c>
      <c r="I217" s="5">
        <v>10</v>
      </c>
      <c r="J217" s="5">
        <v>18</v>
      </c>
      <c r="K217" s="5">
        <v>1</v>
      </c>
      <c r="L217" s="6" t="s">
        <v>24</v>
      </c>
      <c r="M217" s="6" t="s">
        <v>260</v>
      </c>
      <c r="N217" s="5">
        <v>2</v>
      </c>
      <c r="O217" s="5">
        <v>6.6</v>
      </c>
      <c r="P217" s="5">
        <v>0</v>
      </c>
      <c r="Q217" s="5">
        <v>80</v>
      </c>
      <c r="R217" s="5">
        <v>18.399999999999999</v>
      </c>
      <c r="S217" s="5">
        <v>1016.5</v>
      </c>
      <c r="T217" s="5">
        <v>1.9</v>
      </c>
      <c r="U217" s="6" t="s">
        <v>4</v>
      </c>
      <c r="V217" s="6" t="s">
        <v>4</v>
      </c>
      <c r="W217" s="6" t="str">
        <f t="shared" si="6"/>
        <v>-</v>
      </c>
      <c r="X217" s="6" t="s">
        <v>4</v>
      </c>
      <c r="Y217" s="6" t="s">
        <v>4</v>
      </c>
      <c r="Z217" s="5">
        <v>120</v>
      </c>
      <c r="AA217" s="5">
        <v>0</v>
      </c>
      <c r="AB217" s="5">
        <v>120</v>
      </c>
      <c r="AC217" s="5">
        <v>0</v>
      </c>
      <c r="AD217" s="5">
        <v>0</v>
      </c>
      <c r="AE217" s="5">
        <v>0</v>
      </c>
      <c r="AF217" s="5">
        <f t="shared" si="7"/>
        <v>0</v>
      </c>
      <c r="AG217" s="5">
        <v>12</v>
      </c>
      <c r="AH217" s="5">
        <v>120</v>
      </c>
      <c r="AI217" s="5">
        <v>0</v>
      </c>
      <c r="AJ217" s="5">
        <v>0</v>
      </c>
      <c r="AK217" s="5">
        <v>100</v>
      </c>
      <c r="AL217" s="5">
        <v>0</v>
      </c>
    </row>
    <row r="218" spans="1:38" x14ac:dyDescent="0.55000000000000004">
      <c r="A218" s="19" t="s">
        <v>218</v>
      </c>
      <c r="B218" s="4">
        <v>42925</v>
      </c>
      <c r="C218" s="5" t="s">
        <v>13</v>
      </c>
      <c r="D218" s="5" t="s">
        <v>27</v>
      </c>
      <c r="E218" s="6" t="s">
        <v>5</v>
      </c>
      <c r="F218" s="6" t="s">
        <v>20</v>
      </c>
      <c r="G218" s="5">
        <v>217</v>
      </c>
      <c r="H218" s="5">
        <v>16</v>
      </c>
      <c r="I218" s="5">
        <v>13</v>
      </c>
      <c r="J218" s="5">
        <v>18</v>
      </c>
      <c r="K218" s="5">
        <v>2</v>
      </c>
      <c r="L218" s="6" t="s">
        <v>26</v>
      </c>
      <c r="M218" s="6" t="s">
        <v>26</v>
      </c>
      <c r="N218" s="5">
        <v>2</v>
      </c>
      <c r="O218" s="5">
        <v>3.8</v>
      </c>
      <c r="P218" s="5">
        <v>0</v>
      </c>
      <c r="Q218" s="5">
        <v>83</v>
      </c>
      <c r="R218" s="5">
        <v>20.5</v>
      </c>
      <c r="S218" s="5">
        <v>1024.0999999999999</v>
      </c>
      <c r="T218" s="5">
        <v>100</v>
      </c>
      <c r="U218" s="6">
        <v>0.9243055555555556</v>
      </c>
      <c r="V218" s="6">
        <v>1.5972222222222221E-2</v>
      </c>
      <c r="W218" s="6">
        <f t="shared" si="6"/>
        <v>1.007638888888889</v>
      </c>
      <c r="X218" s="6">
        <v>0.92833333333333334</v>
      </c>
      <c r="Y218" s="6">
        <v>0.94259259259259265</v>
      </c>
      <c r="Z218" s="5">
        <v>5</v>
      </c>
      <c r="AA218" s="5">
        <v>115</v>
      </c>
      <c r="AB218" s="5">
        <v>26</v>
      </c>
      <c r="AC218" s="5">
        <v>94</v>
      </c>
      <c r="AD218" s="5">
        <v>3.9294500000000001</v>
      </c>
      <c r="AE218" s="5">
        <v>5.5914333333333328</v>
      </c>
      <c r="AF218" s="5">
        <f t="shared" si="7"/>
        <v>9.5208833333333338</v>
      </c>
      <c r="AG218" s="5">
        <v>52.339899999999993</v>
      </c>
      <c r="AH218" s="5">
        <v>110.47911666666667</v>
      </c>
      <c r="AI218" s="5">
        <v>120</v>
      </c>
      <c r="AJ218" s="5">
        <v>41</v>
      </c>
      <c r="AK218" s="5">
        <v>0</v>
      </c>
      <c r="AL218" s="5">
        <v>0</v>
      </c>
    </row>
    <row r="219" spans="1:38" x14ac:dyDescent="0.55000000000000004">
      <c r="A219" s="19" t="s">
        <v>219</v>
      </c>
      <c r="B219" s="4">
        <v>42926</v>
      </c>
      <c r="C219" s="5" t="s">
        <v>16</v>
      </c>
      <c r="D219" s="5" t="s">
        <v>27</v>
      </c>
      <c r="E219" s="6" t="s">
        <v>5</v>
      </c>
      <c r="F219" s="6" t="s">
        <v>3</v>
      </c>
      <c r="G219" s="5">
        <v>218</v>
      </c>
      <c r="H219" s="5">
        <v>16</v>
      </c>
      <c r="I219" s="5">
        <v>10</v>
      </c>
      <c r="J219" s="5">
        <v>18</v>
      </c>
      <c r="K219" s="5">
        <v>8</v>
      </c>
      <c r="L219" s="6" t="s">
        <v>23</v>
      </c>
      <c r="M219" s="6" t="s">
        <v>26</v>
      </c>
      <c r="N219" s="5">
        <v>2</v>
      </c>
      <c r="O219" s="5">
        <v>0.2</v>
      </c>
      <c r="P219" s="5">
        <v>0</v>
      </c>
      <c r="Q219" s="5">
        <v>98</v>
      </c>
      <c r="R219" s="5">
        <v>5.4</v>
      </c>
      <c r="S219" s="5">
        <v>1029.5</v>
      </c>
      <c r="T219" s="5">
        <v>99.4</v>
      </c>
      <c r="U219" s="6">
        <v>0.91805555555555496</v>
      </c>
      <c r="V219" s="6">
        <v>1.0416666666666666E-2</v>
      </c>
      <c r="W219" s="6">
        <f t="shared" si="6"/>
        <v>1.0013888888888882</v>
      </c>
      <c r="X219" s="6">
        <v>0.97267361111111106</v>
      </c>
      <c r="Y219" s="6">
        <v>0.97872685185185182</v>
      </c>
      <c r="Z219" s="5">
        <v>78</v>
      </c>
      <c r="AA219" s="5">
        <v>42</v>
      </c>
      <c r="AB219" s="5">
        <v>87</v>
      </c>
      <c r="AC219" s="5">
        <v>33</v>
      </c>
      <c r="AD219" s="5">
        <v>0.28873333333333334</v>
      </c>
      <c r="AE219" s="5">
        <v>0.41935</v>
      </c>
      <c r="AF219" s="5">
        <f t="shared" si="7"/>
        <v>0.7080833333333334</v>
      </c>
      <c r="AG219" s="5">
        <v>3.4119000000000002</v>
      </c>
      <c r="AH219" s="5">
        <v>119.29191666666667</v>
      </c>
      <c r="AI219" s="5">
        <v>8</v>
      </c>
      <c r="AJ219" s="5">
        <v>4</v>
      </c>
      <c r="AK219" s="5">
        <v>0</v>
      </c>
      <c r="AL219" s="5">
        <v>0</v>
      </c>
    </row>
    <row r="220" spans="1:38" x14ac:dyDescent="0.55000000000000004">
      <c r="A220" s="19" t="s">
        <v>220</v>
      </c>
      <c r="B220" s="4">
        <v>42932</v>
      </c>
      <c r="C220" s="5" t="s">
        <v>17</v>
      </c>
      <c r="D220" s="5" t="s">
        <v>27</v>
      </c>
      <c r="E220" s="6" t="s">
        <v>5</v>
      </c>
      <c r="F220" s="6" t="s">
        <v>3</v>
      </c>
      <c r="G220" s="5">
        <v>219</v>
      </c>
      <c r="H220" s="5">
        <v>14</v>
      </c>
      <c r="I220" s="5">
        <v>11</v>
      </c>
      <c r="J220" s="5">
        <v>18</v>
      </c>
      <c r="K220" s="5">
        <v>2</v>
      </c>
      <c r="L220" s="6" t="s">
        <v>26</v>
      </c>
      <c r="M220" s="6" t="s">
        <v>26</v>
      </c>
      <c r="N220" s="5">
        <v>2</v>
      </c>
      <c r="O220" s="5">
        <v>-0.1</v>
      </c>
      <c r="P220" s="5">
        <v>0</v>
      </c>
      <c r="Q220" s="5">
        <v>85</v>
      </c>
      <c r="R220" s="5">
        <v>3.6</v>
      </c>
      <c r="S220" s="5">
        <v>1021.8</v>
      </c>
      <c r="T220" s="5">
        <v>59</v>
      </c>
      <c r="U220" s="6">
        <v>0.91111111111111109</v>
      </c>
      <c r="V220" s="6">
        <v>7.6388888888888886E-3</v>
      </c>
      <c r="W220" s="6">
        <f t="shared" si="6"/>
        <v>0.99444444444444446</v>
      </c>
      <c r="X220" s="6">
        <v>0.91879629629629633</v>
      </c>
      <c r="Y220" s="6">
        <v>0.91879629629629633</v>
      </c>
      <c r="Z220" s="5">
        <v>11</v>
      </c>
      <c r="AA220" s="5">
        <v>109</v>
      </c>
      <c r="AB220" s="5">
        <v>11</v>
      </c>
      <c r="AC220" s="5">
        <v>109</v>
      </c>
      <c r="AD220" s="5">
        <v>0.58188333333333331</v>
      </c>
      <c r="AE220" s="5">
        <v>0.62391666666666667</v>
      </c>
      <c r="AF220" s="5">
        <f t="shared" si="7"/>
        <v>1.2058</v>
      </c>
      <c r="AG220" s="5">
        <v>8.0718499999999995</v>
      </c>
      <c r="AH220" s="5">
        <v>118.7942</v>
      </c>
      <c r="AI220" s="5">
        <v>18</v>
      </c>
      <c r="AJ220" s="5">
        <v>7</v>
      </c>
      <c r="AK220" s="5">
        <v>0</v>
      </c>
      <c r="AL220" s="5">
        <v>2</v>
      </c>
    </row>
    <row r="221" spans="1:38" x14ac:dyDescent="0.55000000000000004">
      <c r="A221" s="19" t="s">
        <v>221</v>
      </c>
      <c r="B221" s="4">
        <v>42933</v>
      </c>
      <c r="C221" s="5" t="s">
        <v>17</v>
      </c>
      <c r="D221" s="5" t="s">
        <v>27</v>
      </c>
      <c r="E221" s="6" t="s">
        <v>5</v>
      </c>
      <c r="F221" s="6" t="s">
        <v>22</v>
      </c>
      <c r="G221" s="5">
        <v>220</v>
      </c>
      <c r="H221" s="5">
        <v>15</v>
      </c>
      <c r="I221" s="5">
        <v>12</v>
      </c>
      <c r="J221" s="5">
        <v>19</v>
      </c>
      <c r="K221" s="5">
        <v>3</v>
      </c>
      <c r="L221" s="6" t="s">
        <v>26</v>
      </c>
      <c r="M221" s="6" t="s">
        <v>26</v>
      </c>
      <c r="N221" s="5">
        <v>1</v>
      </c>
      <c r="O221" s="5">
        <v>6.2</v>
      </c>
      <c r="P221" s="5">
        <v>0</v>
      </c>
      <c r="Q221" s="5">
        <v>78</v>
      </c>
      <c r="R221" s="5">
        <v>7.6</v>
      </c>
      <c r="S221" s="5">
        <v>1017.4</v>
      </c>
      <c r="T221" s="5">
        <v>48</v>
      </c>
      <c r="U221" s="6">
        <v>0.74305555555555558</v>
      </c>
      <c r="V221" s="6">
        <v>0.83680555555555558</v>
      </c>
      <c r="W221" s="6">
        <f t="shared" si="6"/>
        <v>0.82638888888888895</v>
      </c>
      <c r="X221" s="6">
        <v>0.748113425925926</v>
      </c>
      <c r="Y221" s="6">
        <v>0.74979166666666675</v>
      </c>
      <c r="Z221" s="5">
        <v>7</v>
      </c>
      <c r="AA221" s="5">
        <v>113</v>
      </c>
      <c r="AB221" s="5">
        <v>9</v>
      </c>
      <c r="AC221" s="5">
        <v>111</v>
      </c>
      <c r="AD221" s="5">
        <v>0.78416666666666657</v>
      </c>
      <c r="AE221" s="5">
        <v>1.3189833333333332</v>
      </c>
      <c r="AF221" s="5">
        <f t="shared" si="7"/>
        <v>2.1031499999999999</v>
      </c>
      <c r="AG221" s="5">
        <v>14.3902</v>
      </c>
      <c r="AH221" s="5">
        <v>117.89685</v>
      </c>
      <c r="AI221" s="5">
        <v>32</v>
      </c>
      <c r="AJ221" s="5">
        <v>13</v>
      </c>
      <c r="AK221" s="5">
        <v>0</v>
      </c>
      <c r="AL221" s="5">
        <v>2</v>
      </c>
    </row>
    <row r="222" spans="1:38" x14ac:dyDescent="0.55000000000000004">
      <c r="A222" s="19" t="s">
        <v>222</v>
      </c>
      <c r="B222" s="4">
        <v>42910</v>
      </c>
      <c r="C222" s="5" t="s">
        <v>1</v>
      </c>
      <c r="D222" s="5" t="s">
        <v>27</v>
      </c>
      <c r="E222" s="6" t="s">
        <v>0</v>
      </c>
      <c r="F222" s="6" t="s">
        <v>3</v>
      </c>
      <c r="G222" s="5">
        <v>221</v>
      </c>
      <c r="H222" s="5">
        <v>16</v>
      </c>
      <c r="I222" s="5">
        <v>11</v>
      </c>
      <c r="J222" s="5">
        <v>20</v>
      </c>
      <c r="K222" s="5">
        <v>6</v>
      </c>
      <c r="L222" s="6" t="s">
        <v>25</v>
      </c>
      <c r="M222" s="6" t="s">
        <v>261</v>
      </c>
      <c r="N222" s="5">
        <v>2</v>
      </c>
      <c r="O222" s="5">
        <v>6</v>
      </c>
      <c r="P222" s="5">
        <v>0</v>
      </c>
      <c r="Q222" s="5">
        <v>74</v>
      </c>
      <c r="R222" s="5">
        <v>16.600000000000001</v>
      </c>
      <c r="S222" s="5">
        <v>1018.4</v>
      </c>
      <c r="T222" s="5">
        <v>0</v>
      </c>
      <c r="U222" s="6" t="s">
        <v>4</v>
      </c>
      <c r="V222" s="6" t="s">
        <v>4</v>
      </c>
      <c r="W222" s="6" t="str">
        <f t="shared" si="6"/>
        <v>-</v>
      </c>
      <c r="X222" s="6" t="s">
        <v>4</v>
      </c>
      <c r="Y222" s="6" t="s">
        <v>4</v>
      </c>
      <c r="Z222" s="5">
        <v>120</v>
      </c>
      <c r="AA222" s="5">
        <v>0</v>
      </c>
      <c r="AB222" s="5">
        <v>120</v>
      </c>
      <c r="AC222" s="5">
        <v>0</v>
      </c>
      <c r="AD222" s="5">
        <v>0</v>
      </c>
      <c r="AE222" s="5">
        <v>0</v>
      </c>
      <c r="AF222" s="5">
        <f t="shared" si="7"/>
        <v>0</v>
      </c>
      <c r="AG222" s="5">
        <v>12</v>
      </c>
      <c r="AH222" s="5">
        <v>120</v>
      </c>
      <c r="AI222" s="5">
        <v>0</v>
      </c>
      <c r="AJ222" s="5">
        <v>0</v>
      </c>
      <c r="AK222" s="5">
        <v>100</v>
      </c>
      <c r="AL222" s="5">
        <v>0</v>
      </c>
    </row>
    <row r="223" spans="1:38" x14ac:dyDescent="0.55000000000000004">
      <c r="A223" s="19" t="s">
        <v>239</v>
      </c>
      <c r="B223" s="4">
        <v>42910</v>
      </c>
      <c r="C223" s="5" t="s">
        <v>8</v>
      </c>
      <c r="D223" s="5" t="s">
        <v>27</v>
      </c>
      <c r="E223" s="6" t="s">
        <v>0</v>
      </c>
      <c r="F223" s="6" t="s">
        <v>3</v>
      </c>
      <c r="G223" s="5">
        <v>222</v>
      </c>
      <c r="H223" s="5">
        <v>16</v>
      </c>
      <c r="I223" s="5">
        <v>11</v>
      </c>
      <c r="J223" s="5">
        <v>20</v>
      </c>
      <c r="K223" s="5">
        <v>4</v>
      </c>
      <c r="L223" s="6" t="s">
        <v>25</v>
      </c>
      <c r="M223" s="6" t="s">
        <v>261</v>
      </c>
      <c r="N223" s="5">
        <v>2</v>
      </c>
      <c r="O223" s="5">
        <v>6</v>
      </c>
      <c r="P223" s="5">
        <v>0</v>
      </c>
      <c r="Q223" s="5">
        <v>74</v>
      </c>
      <c r="R223" s="5">
        <v>16.600000000000001</v>
      </c>
      <c r="S223" s="5">
        <v>1018.4</v>
      </c>
      <c r="T223" s="5">
        <v>0</v>
      </c>
      <c r="U223" s="6">
        <v>0.92083333333333339</v>
      </c>
      <c r="V223" s="6">
        <v>8.3333333333333332E-3</v>
      </c>
      <c r="W223" s="6">
        <f t="shared" si="6"/>
        <v>1.0041666666666667</v>
      </c>
      <c r="X223" s="6">
        <v>0.922337962962963</v>
      </c>
      <c r="Y223" s="6">
        <v>0.92253472222222221</v>
      </c>
      <c r="Z223" s="5">
        <v>2</v>
      </c>
      <c r="AA223" s="5">
        <v>118</v>
      </c>
      <c r="AB223" s="5">
        <v>2</v>
      </c>
      <c r="AC223" s="5">
        <v>118</v>
      </c>
      <c r="AD223" s="5">
        <v>2.3463833333333333</v>
      </c>
      <c r="AE223" s="5">
        <v>1.2290333333333334</v>
      </c>
      <c r="AF223" s="5">
        <f t="shared" si="7"/>
        <v>3.5754166666666665</v>
      </c>
      <c r="AG223" s="5">
        <v>17.045300000000001</v>
      </c>
      <c r="AH223" s="5">
        <v>116.42458333333333</v>
      </c>
      <c r="AI223" s="5">
        <v>40</v>
      </c>
      <c r="AJ223" s="5">
        <v>19</v>
      </c>
      <c r="AK223" s="5">
        <v>0</v>
      </c>
      <c r="AL223" s="5">
        <v>0</v>
      </c>
    </row>
    <row r="224" spans="1:38" x14ac:dyDescent="0.55000000000000004">
      <c r="A224" s="19" t="s">
        <v>255</v>
      </c>
      <c r="B224" s="4">
        <v>42910</v>
      </c>
      <c r="C224" s="5" t="s">
        <v>9</v>
      </c>
      <c r="D224" s="5" t="s">
        <v>28</v>
      </c>
      <c r="E224" s="6" t="s">
        <v>0</v>
      </c>
      <c r="F224" s="6" t="s">
        <v>3</v>
      </c>
      <c r="G224" s="5">
        <v>223</v>
      </c>
      <c r="H224" s="5">
        <v>16</v>
      </c>
      <c r="I224" s="5">
        <v>11</v>
      </c>
      <c r="J224" s="5">
        <v>20</v>
      </c>
      <c r="K224" s="5">
        <v>4</v>
      </c>
      <c r="L224" s="6" t="s">
        <v>25</v>
      </c>
      <c r="M224" s="6" t="s">
        <v>261</v>
      </c>
      <c r="N224" s="5">
        <v>2</v>
      </c>
      <c r="O224" s="5">
        <v>6</v>
      </c>
      <c r="P224" s="5">
        <v>0</v>
      </c>
      <c r="Q224" s="5">
        <v>74</v>
      </c>
      <c r="R224" s="5">
        <v>16.600000000000001</v>
      </c>
      <c r="S224" s="5">
        <v>1018.4</v>
      </c>
      <c r="T224" s="5">
        <v>0</v>
      </c>
      <c r="U224" s="6">
        <v>0.92152777777777783</v>
      </c>
      <c r="V224" s="6">
        <v>9.0277777777777787E-3</v>
      </c>
      <c r="W224" s="6">
        <f t="shared" si="6"/>
        <v>1.0048611111111112</v>
      </c>
      <c r="X224" s="6">
        <v>0.93393518518518526</v>
      </c>
      <c r="Y224" s="6">
        <v>0.93961805555555555</v>
      </c>
      <c r="Z224" s="5">
        <v>17</v>
      </c>
      <c r="AA224" s="5">
        <v>103</v>
      </c>
      <c r="AB224" s="5">
        <v>26</v>
      </c>
      <c r="AC224" s="5">
        <v>94</v>
      </c>
      <c r="AD224" s="5">
        <v>11.916383333333332</v>
      </c>
      <c r="AE224" s="5">
        <v>9.444799999999999</v>
      </c>
      <c r="AF224" s="5">
        <f t="shared" si="7"/>
        <v>21.361183333333329</v>
      </c>
      <c r="AG224" s="5">
        <v>105.96901666666666</v>
      </c>
      <c r="AH224" s="5">
        <v>98.638816666666671</v>
      </c>
      <c r="AI224" s="5">
        <v>247</v>
      </c>
      <c r="AJ224" s="5">
        <v>81</v>
      </c>
      <c r="AK224" s="5">
        <v>0</v>
      </c>
      <c r="AL224" s="5">
        <v>1</v>
      </c>
    </row>
    <row r="225" spans="1:38" x14ac:dyDescent="0.55000000000000004">
      <c r="A225" s="19" t="s">
        <v>223</v>
      </c>
      <c r="B225" s="4">
        <v>42933</v>
      </c>
      <c r="C225" s="5" t="s">
        <v>17</v>
      </c>
      <c r="D225" s="5" t="s">
        <v>27</v>
      </c>
      <c r="E225" s="6" t="s">
        <v>5</v>
      </c>
      <c r="F225" s="6" t="s">
        <v>22</v>
      </c>
      <c r="G225" s="5">
        <v>224</v>
      </c>
      <c r="H225" s="5">
        <v>16</v>
      </c>
      <c r="I225" s="5">
        <v>12</v>
      </c>
      <c r="J225" s="5">
        <v>20</v>
      </c>
      <c r="K225" s="5">
        <v>3</v>
      </c>
      <c r="L225" s="6" t="s">
        <v>23</v>
      </c>
      <c r="M225" s="6" t="s">
        <v>26</v>
      </c>
      <c r="N225" s="5">
        <v>2</v>
      </c>
      <c r="O225" s="5">
        <v>7.2</v>
      </c>
      <c r="P225" s="5">
        <v>0</v>
      </c>
      <c r="Q225" s="5">
        <v>91</v>
      </c>
      <c r="R225" s="5">
        <v>22.3</v>
      </c>
      <c r="S225" s="5">
        <v>1017.6</v>
      </c>
      <c r="T225" s="5">
        <v>48</v>
      </c>
      <c r="U225" s="6">
        <v>0.90972222222222221</v>
      </c>
      <c r="V225" s="6">
        <v>2.0833333333333333E-3</v>
      </c>
      <c r="W225" s="6">
        <f t="shared" si="6"/>
        <v>0.99305555555555558</v>
      </c>
      <c r="X225" s="6">
        <v>0.91416666666666668</v>
      </c>
      <c r="Y225" s="6">
        <v>0.91835648148148152</v>
      </c>
      <c r="Z225" s="5">
        <v>6</v>
      </c>
      <c r="AA225" s="5">
        <v>114</v>
      </c>
      <c r="AB225" s="5">
        <v>12</v>
      </c>
      <c r="AC225" s="5">
        <v>108</v>
      </c>
      <c r="AD225" s="5">
        <v>0.99574999999999991</v>
      </c>
      <c r="AE225" s="5">
        <v>1.5042666666666666</v>
      </c>
      <c r="AF225" s="5">
        <f t="shared" si="7"/>
        <v>2.5000166666666663</v>
      </c>
      <c r="AG225" s="5">
        <v>15.9565</v>
      </c>
      <c r="AH225" s="5">
        <v>117.49998333333333</v>
      </c>
      <c r="AI225" s="5">
        <v>35</v>
      </c>
      <c r="AJ225" s="5">
        <v>14</v>
      </c>
      <c r="AK225" s="5">
        <v>0</v>
      </c>
      <c r="AL225" s="5">
        <v>2</v>
      </c>
    </row>
    <row r="226" spans="1:38" x14ac:dyDescent="0.55000000000000004">
      <c r="E226" s="6"/>
      <c r="F226" s="6"/>
      <c r="L226" s="6"/>
      <c r="M226" s="6"/>
      <c r="U226" s="5"/>
    </row>
    <row r="227" spans="1:38" x14ac:dyDescent="0.55000000000000004">
      <c r="E227" s="6"/>
      <c r="F227" s="6"/>
      <c r="L227" s="6"/>
      <c r="M227" s="6"/>
    </row>
    <row r="228" spans="1:38" x14ac:dyDescent="0.55000000000000004">
      <c r="E228" s="6"/>
      <c r="F228" s="6"/>
      <c r="L228" s="6"/>
      <c r="M228" s="6"/>
    </row>
    <row r="229" spans="1:38" x14ac:dyDescent="0.55000000000000004">
      <c r="E229" s="6"/>
      <c r="F229" s="6"/>
      <c r="L229" s="6"/>
      <c r="M229" s="6"/>
    </row>
    <row r="230" spans="1:38" x14ac:dyDescent="0.55000000000000004">
      <c r="E230" s="6"/>
      <c r="F230" s="6"/>
      <c r="L230" s="6"/>
      <c r="M230" s="6"/>
    </row>
    <row r="231" spans="1:38" x14ac:dyDescent="0.55000000000000004">
      <c r="E231" s="6"/>
      <c r="F231" s="6"/>
      <c r="L231" s="6"/>
      <c r="M231" s="6"/>
      <c r="V231" s="9"/>
    </row>
  </sheetData>
  <sortState xmlns:xlrd2="http://schemas.microsoft.com/office/spreadsheetml/2017/richdata2" ref="A2:AW231">
    <sortCondition ref="A2:A23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8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U4" sqref="U4"/>
    </sheetView>
  </sheetViews>
  <sheetFormatPr defaultColWidth="9" defaultRowHeight="15.4" x14ac:dyDescent="0.55000000000000004"/>
  <cols>
    <col min="1" max="1" width="9" style="1" bestFit="1" customWidth="1"/>
    <col min="2" max="2" width="7.1328125" style="1" bestFit="1" customWidth="1"/>
    <col min="3" max="3" width="6.59765625" style="1" bestFit="1" customWidth="1"/>
    <col min="4" max="4" width="15.59765625" style="1" bestFit="1" customWidth="1"/>
    <col min="5" max="5" width="4.1328125" style="1" bestFit="1" customWidth="1"/>
    <col min="6" max="6" width="11.73046875" style="1" bestFit="1" customWidth="1"/>
    <col min="7" max="7" width="11.73046875" style="14" bestFit="1" customWidth="1"/>
    <col min="8" max="8" width="9" style="14" bestFit="1" customWidth="1"/>
    <col min="9" max="9" width="13.86328125" style="1" bestFit="1" customWidth="1"/>
    <col min="10" max="10" width="14.86328125" style="1" bestFit="1" customWidth="1"/>
    <col min="11" max="11" width="15.86328125" style="1" bestFit="1" customWidth="1"/>
    <col min="12" max="12" width="16.86328125" style="1" bestFit="1" customWidth="1"/>
    <col min="13" max="13" width="12.73046875" style="1" bestFit="1" customWidth="1"/>
    <col min="14" max="14" width="12.3984375" style="1" bestFit="1" customWidth="1"/>
    <col min="15" max="15" width="15.265625" style="1" bestFit="1" customWidth="1"/>
    <col min="16" max="16" width="9.73046875" style="1" bestFit="1" customWidth="1"/>
    <col min="17" max="17" width="11.3984375" style="1" bestFit="1" customWidth="1"/>
    <col min="18" max="18" width="9.265625" style="1" bestFit="1" customWidth="1"/>
    <col min="19" max="19" width="13.86328125" style="1" bestFit="1" customWidth="1"/>
    <col min="20" max="20" width="11.265625" style="1" bestFit="1" customWidth="1"/>
    <col min="21" max="21" width="11.73046875" style="1" bestFit="1" customWidth="1"/>
    <col min="22" max="16384" width="9" style="1"/>
  </cols>
  <sheetData>
    <row r="1" spans="1:21" s="13" customFormat="1" x14ac:dyDescent="0.45">
      <c r="A1" s="11" t="s">
        <v>363</v>
      </c>
      <c r="B1" s="11" t="s">
        <v>365</v>
      </c>
      <c r="C1" s="11" t="s">
        <v>364</v>
      </c>
      <c r="D1" s="11" t="s">
        <v>399</v>
      </c>
      <c r="E1" s="12" t="s">
        <v>400</v>
      </c>
      <c r="F1" s="12" t="s">
        <v>401</v>
      </c>
      <c r="G1" s="15" t="s">
        <v>402</v>
      </c>
      <c r="H1" s="15" t="s">
        <v>403</v>
      </c>
      <c r="I1" s="11" t="s">
        <v>404</v>
      </c>
      <c r="J1" s="11" t="s">
        <v>405</v>
      </c>
      <c r="K1" s="11" t="s">
        <v>406</v>
      </c>
      <c r="L1" s="11" t="s">
        <v>407</v>
      </c>
      <c r="M1" s="12" t="s">
        <v>413</v>
      </c>
      <c r="N1" s="12" t="s">
        <v>408</v>
      </c>
      <c r="O1" s="12" t="s">
        <v>409</v>
      </c>
      <c r="P1" s="12" t="s">
        <v>410</v>
      </c>
      <c r="Q1" s="12" t="s">
        <v>411</v>
      </c>
      <c r="R1" s="12" t="s">
        <v>412</v>
      </c>
      <c r="S1" s="12" t="s">
        <v>414</v>
      </c>
      <c r="T1" s="12" t="s">
        <v>416</v>
      </c>
      <c r="U1" s="12" t="s">
        <v>443</v>
      </c>
    </row>
    <row r="2" spans="1:21" x14ac:dyDescent="0.55000000000000004">
      <c r="A2" s="1" t="s">
        <v>1</v>
      </c>
      <c r="B2" s="1" t="s">
        <v>0</v>
      </c>
      <c r="C2" s="1" t="s">
        <v>27</v>
      </c>
      <c r="D2" s="1" t="s">
        <v>30</v>
      </c>
      <c r="E2" s="1">
        <v>1</v>
      </c>
      <c r="F2" s="1">
        <v>3</v>
      </c>
      <c r="G2" s="14">
        <v>-12.666666666666671</v>
      </c>
      <c r="H2" s="14">
        <v>10.43256997455471</v>
      </c>
      <c r="I2" s="2">
        <v>697084</v>
      </c>
      <c r="J2" s="2">
        <v>6106399</v>
      </c>
      <c r="K2" s="2">
        <v>697018</v>
      </c>
      <c r="L2" s="2">
        <v>6106241</v>
      </c>
      <c r="M2" s="14">
        <v>171.23079999999999</v>
      </c>
      <c r="N2" s="1">
        <v>5</v>
      </c>
      <c r="O2" s="1">
        <v>3</v>
      </c>
      <c r="P2" s="1">
        <v>9</v>
      </c>
      <c r="Q2" s="1">
        <v>13</v>
      </c>
      <c r="R2" s="14">
        <v>95.590330269999995</v>
      </c>
      <c r="S2" s="14">
        <v>318.63443419999999</v>
      </c>
      <c r="T2" s="14">
        <v>21.283449999999998</v>
      </c>
      <c r="U2" s="1" t="s">
        <v>30</v>
      </c>
    </row>
    <row r="3" spans="1:21" x14ac:dyDescent="0.55000000000000004">
      <c r="A3" s="1" t="s">
        <v>6</v>
      </c>
      <c r="B3" s="1" t="s">
        <v>0</v>
      </c>
      <c r="C3" s="1" t="s">
        <v>28</v>
      </c>
      <c r="D3" s="1" t="s">
        <v>30</v>
      </c>
      <c r="E3" s="1">
        <v>1</v>
      </c>
      <c r="F3" s="1">
        <v>2</v>
      </c>
      <c r="G3" s="14">
        <v>-3.3333333333333286</v>
      </c>
      <c r="H3" s="14">
        <v>7.5431034482758719</v>
      </c>
      <c r="I3" s="2">
        <v>697084</v>
      </c>
      <c r="J3" s="2">
        <v>6106299</v>
      </c>
      <c r="K3" s="2">
        <v>697233</v>
      </c>
      <c r="L3" s="2">
        <v>6105847</v>
      </c>
      <c r="M3" s="14">
        <v>475.92540000000002</v>
      </c>
      <c r="N3" s="1">
        <v>17</v>
      </c>
      <c r="O3" s="1">
        <v>5</v>
      </c>
      <c r="P3" s="1">
        <v>13</v>
      </c>
      <c r="Q3" s="1">
        <v>21</v>
      </c>
      <c r="R3" s="14">
        <v>194.8836805</v>
      </c>
      <c r="S3" s="14">
        <v>389.76736099999999</v>
      </c>
      <c r="T3" s="14">
        <v>36.919550000000001</v>
      </c>
      <c r="U3" s="1" t="s">
        <v>31</v>
      </c>
    </row>
    <row r="4" spans="1:21" x14ac:dyDescent="0.55000000000000004">
      <c r="A4" s="1" t="s">
        <v>7</v>
      </c>
      <c r="B4" s="1" t="s">
        <v>0</v>
      </c>
      <c r="C4" s="1" t="s">
        <v>28</v>
      </c>
      <c r="D4" s="1" t="s">
        <v>30</v>
      </c>
      <c r="E4" s="1">
        <v>0</v>
      </c>
      <c r="F4" s="1">
        <v>1</v>
      </c>
      <c r="G4" s="14">
        <v>-4.3523316062176178</v>
      </c>
      <c r="H4" s="14">
        <v>-9.7508125677139788</v>
      </c>
      <c r="I4" s="2">
        <v>697134</v>
      </c>
      <c r="J4" s="2">
        <v>6106349</v>
      </c>
      <c r="K4" s="2">
        <v>697151</v>
      </c>
      <c r="L4" s="2">
        <v>6106490</v>
      </c>
      <c r="M4" s="14">
        <v>142.02109999999999</v>
      </c>
      <c r="N4" s="1" t="s">
        <v>263</v>
      </c>
      <c r="O4" s="1">
        <v>0</v>
      </c>
      <c r="P4" s="1">
        <v>7</v>
      </c>
      <c r="Q4" s="1">
        <v>6</v>
      </c>
      <c r="R4" s="14">
        <v>177.53108710000001</v>
      </c>
      <c r="S4" s="14">
        <v>213.0373045</v>
      </c>
      <c r="T4" s="14" t="s">
        <v>263</v>
      </c>
      <c r="U4" s="1" t="s">
        <v>442</v>
      </c>
    </row>
    <row r="5" spans="1:21" x14ac:dyDescent="0.55000000000000004">
      <c r="A5" s="1" t="s">
        <v>8</v>
      </c>
      <c r="B5" s="1" t="s">
        <v>0</v>
      </c>
      <c r="C5" s="1" t="s">
        <v>27</v>
      </c>
      <c r="D5" s="1" t="s">
        <v>30</v>
      </c>
      <c r="E5" s="1">
        <v>1</v>
      </c>
      <c r="F5" s="1">
        <v>2</v>
      </c>
      <c r="G5" s="14">
        <v>-11.333333333333343</v>
      </c>
      <c r="H5" s="14">
        <v>6.8922305764411078</v>
      </c>
      <c r="I5" s="2">
        <v>697034</v>
      </c>
      <c r="J5" s="2">
        <v>6106349</v>
      </c>
      <c r="K5" s="2">
        <v>697546</v>
      </c>
      <c r="L5" s="2">
        <v>6106056</v>
      </c>
      <c r="M5" s="14">
        <v>589.90930000000003</v>
      </c>
      <c r="N5" s="1">
        <v>13</v>
      </c>
      <c r="O5" s="1">
        <v>13</v>
      </c>
      <c r="P5" s="1">
        <v>9</v>
      </c>
      <c r="Q5" s="1">
        <v>14</v>
      </c>
      <c r="R5" s="14">
        <v>212.34488210000001</v>
      </c>
      <c r="S5" s="14">
        <v>653.36886790000005</v>
      </c>
      <c r="T5" s="14">
        <v>63.771000000000001</v>
      </c>
      <c r="U5" s="1" t="s">
        <v>31</v>
      </c>
    </row>
    <row r="6" spans="1:21" x14ac:dyDescent="0.55000000000000004">
      <c r="A6" s="1" t="s">
        <v>9</v>
      </c>
      <c r="B6" s="1" t="s">
        <v>0</v>
      </c>
      <c r="C6" s="1" t="s">
        <v>28</v>
      </c>
      <c r="D6" s="1" t="s">
        <v>30</v>
      </c>
      <c r="E6" s="1">
        <v>1</v>
      </c>
      <c r="F6" s="1">
        <v>2</v>
      </c>
      <c r="G6" s="14">
        <v>-3.085714285714289</v>
      </c>
      <c r="H6" s="14">
        <v>9.4339622641509351</v>
      </c>
      <c r="I6" s="2">
        <v>697084</v>
      </c>
      <c r="J6" s="2">
        <v>6106399</v>
      </c>
      <c r="K6" s="2">
        <v>697528</v>
      </c>
      <c r="L6" s="2">
        <v>6106222</v>
      </c>
      <c r="M6" s="14">
        <v>477.98009999999999</v>
      </c>
      <c r="N6" s="1">
        <v>8</v>
      </c>
      <c r="O6" s="1">
        <v>18</v>
      </c>
      <c r="P6" s="1">
        <v>5</v>
      </c>
      <c r="Q6" s="1">
        <v>15</v>
      </c>
      <c r="R6" s="14">
        <v>73.481738350000001</v>
      </c>
      <c r="S6" s="14">
        <v>209.94782380000001</v>
      </c>
      <c r="T6" s="14">
        <v>3.6400999999999999</v>
      </c>
      <c r="U6" s="1" t="s">
        <v>31</v>
      </c>
    </row>
    <row r="7" spans="1:21" x14ac:dyDescent="0.55000000000000004">
      <c r="A7" s="1" t="s">
        <v>10</v>
      </c>
      <c r="B7" s="1" t="s">
        <v>0</v>
      </c>
      <c r="C7" s="1" t="s">
        <v>27</v>
      </c>
      <c r="D7" s="1" t="s">
        <v>30</v>
      </c>
      <c r="E7" s="1">
        <v>1</v>
      </c>
      <c r="F7" s="1">
        <v>2</v>
      </c>
      <c r="G7" s="14">
        <v>-11.35802469135804</v>
      </c>
      <c r="H7" s="14">
        <v>8.3565459610027943</v>
      </c>
      <c r="I7" s="2">
        <v>697084</v>
      </c>
      <c r="J7" s="2">
        <v>6106299</v>
      </c>
      <c r="K7" s="2">
        <v>697493</v>
      </c>
      <c r="L7" s="2">
        <v>6106270</v>
      </c>
      <c r="M7" s="14">
        <v>410.02679999999998</v>
      </c>
      <c r="N7" s="1">
        <v>5</v>
      </c>
      <c r="O7" s="1">
        <v>33</v>
      </c>
      <c r="P7" s="1">
        <v>6</v>
      </c>
      <c r="Q7" s="1">
        <v>8</v>
      </c>
      <c r="R7" s="14">
        <v>66.307036760000003</v>
      </c>
      <c r="S7" s="14">
        <v>359.95248529999998</v>
      </c>
      <c r="T7" s="14">
        <v>12.834899999999999</v>
      </c>
      <c r="U7" s="1" t="s">
        <v>31</v>
      </c>
    </row>
    <row r="8" spans="1:21" x14ac:dyDescent="0.55000000000000004">
      <c r="A8" s="1" t="s">
        <v>11</v>
      </c>
      <c r="B8" s="1" t="s">
        <v>5</v>
      </c>
      <c r="C8" s="1" t="s">
        <v>27</v>
      </c>
      <c r="D8" s="1" t="s">
        <v>31</v>
      </c>
      <c r="E8" s="1">
        <v>1</v>
      </c>
      <c r="F8" s="1">
        <v>3</v>
      </c>
      <c r="G8" s="14">
        <v>-14.252873563218387</v>
      </c>
      <c r="H8" s="14">
        <v>45.844504021447733</v>
      </c>
      <c r="I8" s="2">
        <v>697134</v>
      </c>
      <c r="J8" s="2">
        <v>6106349</v>
      </c>
      <c r="K8" s="2">
        <v>696158</v>
      </c>
      <c r="L8" s="2">
        <v>6106176</v>
      </c>
      <c r="M8" s="14">
        <v>991.21389999999997</v>
      </c>
      <c r="N8" s="1">
        <v>6</v>
      </c>
      <c r="O8" s="1">
        <v>4</v>
      </c>
      <c r="P8" s="1">
        <v>6</v>
      </c>
      <c r="Q8" s="1">
        <v>12</v>
      </c>
      <c r="R8" s="14">
        <v>191.5323047</v>
      </c>
      <c r="S8" s="14">
        <v>679.0690803</v>
      </c>
      <c r="T8" s="14">
        <v>37.748100000000001</v>
      </c>
      <c r="U8" s="1" t="s">
        <v>30</v>
      </c>
    </row>
    <row r="9" spans="1:21" x14ac:dyDescent="0.55000000000000004">
      <c r="A9" s="1" t="s">
        <v>12</v>
      </c>
      <c r="B9" s="1" t="s">
        <v>5</v>
      </c>
      <c r="C9" s="1" t="s">
        <v>28</v>
      </c>
      <c r="D9" s="1" t="s">
        <v>31</v>
      </c>
      <c r="E9" s="1" t="s">
        <v>263</v>
      </c>
      <c r="F9" s="1">
        <v>1</v>
      </c>
      <c r="G9" s="14">
        <v>-25.027322404371574</v>
      </c>
      <c r="H9" s="14" t="s">
        <v>263</v>
      </c>
      <c r="I9" s="1" t="s">
        <v>263</v>
      </c>
      <c r="J9" s="1" t="s">
        <v>263</v>
      </c>
      <c r="K9" s="1" t="s">
        <v>263</v>
      </c>
      <c r="L9" s="1" t="s">
        <v>263</v>
      </c>
      <c r="M9" s="1" t="s">
        <v>263</v>
      </c>
      <c r="N9" s="1" t="s">
        <v>263</v>
      </c>
      <c r="O9" s="1" t="s">
        <v>263</v>
      </c>
      <c r="P9" s="1" t="s">
        <v>263</v>
      </c>
      <c r="Q9" s="1" t="s">
        <v>263</v>
      </c>
      <c r="R9" s="1" t="s">
        <v>263</v>
      </c>
      <c r="S9" s="1" t="s">
        <v>263</v>
      </c>
      <c r="T9" s="1" t="s">
        <v>263</v>
      </c>
      <c r="U9" s="1" t="s">
        <v>442</v>
      </c>
    </row>
    <row r="10" spans="1:21" x14ac:dyDescent="0.55000000000000004">
      <c r="A10" s="1" t="s">
        <v>13</v>
      </c>
      <c r="B10" s="1" t="s">
        <v>5</v>
      </c>
      <c r="C10" s="1" t="s">
        <v>27</v>
      </c>
      <c r="D10" s="1" t="s">
        <v>31</v>
      </c>
      <c r="E10" s="1">
        <v>1</v>
      </c>
      <c r="F10" s="1">
        <v>3</v>
      </c>
      <c r="G10" s="14">
        <v>-10.625</v>
      </c>
      <c r="H10" s="14">
        <v>15.734265734265733</v>
      </c>
      <c r="I10" s="2">
        <v>697034</v>
      </c>
      <c r="J10" s="2">
        <v>6106349</v>
      </c>
      <c r="K10" s="2">
        <v>697545</v>
      </c>
      <c r="L10" s="2">
        <v>6106052</v>
      </c>
      <c r="M10" s="14">
        <v>591.04150000000004</v>
      </c>
      <c r="N10" s="1">
        <v>5</v>
      </c>
      <c r="O10" s="1">
        <v>21</v>
      </c>
      <c r="P10" s="1">
        <v>4</v>
      </c>
      <c r="Q10" s="1">
        <v>9</v>
      </c>
      <c r="R10" s="14">
        <v>38.711824270000001</v>
      </c>
      <c r="S10" s="14">
        <v>193.55912140000001</v>
      </c>
      <c r="T10" s="14">
        <v>3.1622499999999998</v>
      </c>
      <c r="U10" s="1" t="s">
        <v>30</v>
      </c>
    </row>
    <row r="11" spans="1:21" x14ac:dyDescent="0.55000000000000004">
      <c r="A11" s="1" t="s">
        <v>14</v>
      </c>
      <c r="B11" s="1" t="s">
        <v>5</v>
      </c>
      <c r="C11" s="1" t="s">
        <v>28</v>
      </c>
      <c r="D11" s="1" t="s">
        <v>30</v>
      </c>
      <c r="E11" s="1">
        <v>1</v>
      </c>
      <c r="F11" s="1">
        <v>3</v>
      </c>
      <c r="G11" s="14">
        <v>-19.817351598173516</v>
      </c>
      <c r="H11" s="14">
        <v>11.95899772209566</v>
      </c>
      <c r="I11" s="2">
        <v>697084</v>
      </c>
      <c r="J11" s="2">
        <v>6106399</v>
      </c>
      <c r="K11" s="2">
        <v>697545</v>
      </c>
      <c r="L11" s="2">
        <v>6106052</v>
      </c>
      <c r="M11" s="14">
        <v>577.0009</v>
      </c>
      <c r="N11" s="1">
        <v>3</v>
      </c>
      <c r="O11" s="1">
        <v>37</v>
      </c>
      <c r="P11" s="1">
        <v>5</v>
      </c>
      <c r="Q11" s="1">
        <v>8</v>
      </c>
      <c r="R11" s="14">
        <v>162.11655619999999</v>
      </c>
      <c r="S11" s="14">
        <v>880.06130480000002</v>
      </c>
      <c r="T11" s="14">
        <v>68.53725</v>
      </c>
      <c r="U11" s="1" t="s">
        <v>30</v>
      </c>
    </row>
    <row r="12" spans="1:21" x14ac:dyDescent="0.55000000000000004">
      <c r="A12" s="1" t="s">
        <v>15</v>
      </c>
      <c r="B12" s="1" t="s">
        <v>5</v>
      </c>
      <c r="C12" s="1" t="s">
        <v>27</v>
      </c>
      <c r="D12" s="1" t="s">
        <v>30</v>
      </c>
      <c r="E12" s="1">
        <v>1</v>
      </c>
      <c r="F12" s="1">
        <v>3</v>
      </c>
      <c r="G12" s="14">
        <v>-10.16574585635361</v>
      </c>
      <c r="H12" s="14">
        <v>15.375153751537511</v>
      </c>
      <c r="I12" s="2">
        <v>697084</v>
      </c>
      <c r="J12" s="2">
        <v>6106299</v>
      </c>
      <c r="K12" s="2">
        <v>697119</v>
      </c>
      <c r="L12" s="2">
        <v>6106312</v>
      </c>
      <c r="M12" s="14">
        <v>37.336309999999997</v>
      </c>
      <c r="N12" s="1">
        <v>7</v>
      </c>
      <c r="O12" s="1">
        <v>1</v>
      </c>
      <c r="P12" s="1">
        <v>7</v>
      </c>
      <c r="Q12" s="1">
        <v>14</v>
      </c>
      <c r="R12" s="14">
        <v>126.05573750000001</v>
      </c>
      <c r="S12" s="14">
        <v>387.86380759999997</v>
      </c>
      <c r="T12" s="14">
        <v>27.910550000000001</v>
      </c>
      <c r="U12" s="1" t="s">
        <v>30</v>
      </c>
    </row>
    <row r="13" spans="1:21" x14ac:dyDescent="0.55000000000000004">
      <c r="A13" s="1" t="s">
        <v>16</v>
      </c>
      <c r="B13" s="1" t="s">
        <v>5</v>
      </c>
      <c r="C13" s="1" t="s">
        <v>27</v>
      </c>
      <c r="D13" s="1" t="s">
        <v>30</v>
      </c>
      <c r="E13" s="1">
        <v>0</v>
      </c>
      <c r="F13" s="1">
        <v>1</v>
      </c>
      <c r="G13" s="14">
        <v>-10.12345679012347</v>
      </c>
      <c r="H13" s="14">
        <v>0</v>
      </c>
      <c r="I13" s="2">
        <v>697134</v>
      </c>
      <c r="J13" s="2">
        <v>6106349</v>
      </c>
      <c r="K13" s="2">
        <v>697119</v>
      </c>
      <c r="L13" s="2">
        <v>6106312</v>
      </c>
      <c r="M13" s="1">
        <v>39.924930000000003</v>
      </c>
      <c r="N13" s="1" t="s">
        <v>263</v>
      </c>
      <c r="O13" s="1">
        <v>1</v>
      </c>
      <c r="P13" s="1">
        <v>1</v>
      </c>
      <c r="Q13" s="1" t="s">
        <v>263</v>
      </c>
      <c r="R13" s="1" t="s">
        <v>263</v>
      </c>
      <c r="S13" s="1" t="s">
        <v>263</v>
      </c>
      <c r="T13" s="1" t="s">
        <v>263</v>
      </c>
      <c r="U13" s="1" t="s">
        <v>442</v>
      </c>
    </row>
    <row r="14" spans="1:21" x14ac:dyDescent="0.55000000000000004">
      <c r="A14" s="1" t="s">
        <v>17</v>
      </c>
      <c r="B14" s="1" t="s">
        <v>5</v>
      </c>
      <c r="C14" s="1" t="s">
        <v>27</v>
      </c>
      <c r="D14" s="1" t="s">
        <v>30</v>
      </c>
      <c r="E14" s="1">
        <v>0</v>
      </c>
      <c r="F14" s="1">
        <v>1</v>
      </c>
      <c r="G14" s="14">
        <v>-11.606217616580309</v>
      </c>
      <c r="H14" s="14">
        <v>7.6201641266119537</v>
      </c>
      <c r="I14" s="2">
        <v>697034</v>
      </c>
      <c r="J14" s="2">
        <v>6106349</v>
      </c>
      <c r="K14" s="2">
        <v>696144</v>
      </c>
      <c r="L14" s="2">
        <v>6106597</v>
      </c>
      <c r="M14" s="14">
        <v>923.90689999999995</v>
      </c>
      <c r="N14" s="1">
        <v>5</v>
      </c>
      <c r="O14" s="1">
        <v>0</v>
      </c>
      <c r="P14" s="1">
        <v>3</v>
      </c>
      <c r="Q14" s="1">
        <v>3</v>
      </c>
      <c r="R14" s="14">
        <v>85.46550087</v>
      </c>
      <c r="S14" s="14">
        <v>213.6637522</v>
      </c>
      <c r="T14" s="14" t="s">
        <v>263</v>
      </c>
      <c r="U14" s="1" t="s">
        <v>442</v>
      </c>
    </row>
    <row r="15" spans="1:21" x14ac:dyDescent="0.55000000000000004">
      <c r="A15" s="1" t="s">
        <v>18</v>
      </c>
      <c r="B15" s="1" t="s">
        <v>5</v>
      </c>
      <c r="C15" s="1" t="s">
        <v>27</v>
      </c>
      <c r="D15" s="1" t="s">
        <v>30</v>
      </c>
      <c r="E15" s="1">
        <v>1</v>
      </c>
      <c r="F15" s="1">
        <v>2</v>
      </c>
      <c r="G15" s="14">
        <v>-13.333333333333329</v>
      </c>
      <c r="H15" s="14">
        <v>6.4102564102564088</v>
      </c>
      <c r="I15" s="2">
        <v>697084</v>
      </c>
      <c r="J15" s="2">
        <v>6106399</v>
      </c>
      <c r="K15" s="2">
        <v>697108</v>
      </c>
      <c r="L15" s="2">
        <v>6106906</v>
      </c>
      <c r="M15" s="14">
        <v>507.5677</v>
      </c>
      <c r="N15" s="1">
        <v>4</v>
      </c>
      <c r="O15" s="1">
        <v>4</v>
      </c>
      <c r="P15" s="1">
        <v>11</v>
      </c>
      <c r="Q15" s="1">
        <v>20</v>
      </c>
      <c r="R15" s="14">
        <v>235.39387410000001</v>
      </c>
      <c r="S15" s="14">
        <v>495.56605080000003</v>
      </c>
      <c r="T15" s="14">
        <v>125.3185</v>
      </c>
      <c r="U15" s="1" t="s">
        <v>31</v>
      </c>
    </row>
    <row r="16" spans="1:21" x14ac:dyDescent="0.55000000000000004">
      <c r="G16" s="1"/>
      <c r="H16" s="1"/>
    </row>
    <row r="17" s="1" customFormat="1" x14ac:dyDescent="0.55000000000000004"/>
    <row r="18" s="1" customFormat="1" x14ac:dyDescent="0.55000000000000004"/>
    <row r="19" s="1" customFormat="1" x14ac:dyDescent="0.55000000000000004"/>
    <row r="20" s="1" customFormat="1" x14ac:dyDescent="0.55000000000000004"/>
    <row r="21" s="1" customFormat="1" x14ac:dyDescent="0.55000000000000004"/>
    <row r="22" s="1" customFormat="1" x14ac:dyDescent="0.55000000000000004"/>
    <row r="23" s="1" customFormat="1" x14ac:dyDescent="0.55000000000000004"/>
    <row r="24" s="1" customFormat="1" x14ac:dyDescent="0.55000000000000004"/>
    <row r="25" s="1" customFormat="1" x14ac:dyDescent="0.55000000000000004"/>
    <row r="26" s="1" customFormat="1" x14ac:dyDescent="0.55000000000000004"/>
    <row r="27" s="1" customFormat="1" x14ac:dyDescent="0.55000000000000004"/>
    <row r="28" s="1" customFormat="1" x14ac:dyDescent="0.55000000000000004"/>
    <row r="29" s="1" customFormat="1" x14ac:dyDescent="0.55000000000000004"/>
    <row r="30" s="1" customFormat="1" x14ac:dyDescent="0.55000000000000004"/>
    <row r="31" s="1" customFormat="1" x14ac:dyDescent="0.55000000000000004"/>
    <row r="32" s="1" customFormat="1" x14ac:dyDescent="0.55000000000000004"/>
    <row r="33" s="1" customFormat="1" x14ac:dyDescent="0.55000000000000004"/>
    <row r="34" s="1" customFormat="1" x14ac:dyDescent="0.55000000000000004"/>
    <row r="35" s="1" customFormat="1" x14ac:dyDescent="0.55000000000000004"/>
    <row r="36" s="1" customFormat="1" x14ac:dyDescent="0.55000000000000004"/>
    <row r="37" s="1" customFormat="1" x14ac:dyDescent="0.55000000000000004"/>
    <row r="38" s="1" customFormat="1" x14ac:dyDescent="0.55000000000000004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1E77-31D3-48C0-BDDB-1C97F61F652D}">
  <dimension ref="A1:T435"/>
  <sheetViews>
    <sheetView zoomScaleNormal="100" workbookViewId="0"/>
  </sheetViews>
  <sheetFormatPr defaultColWidth="9.1328125" defaultRowHeight="15.4" x14ac:dyDescent="0.55000000000000004"/>
  <cols>
    <col min="1" max="1" width="9.265625" style="1" bestFit="1" customWidth="1"/>
    <col min="2" max="2" width="9.1328125" style="1"/>
    <col min="3" max="3" width="9.265625" style="1" bestFit="1" customWidth="1"/>
    <col min="4" max="5" width="9.1328125" style="1"/>
    <col min="6" max="6" width="11.86328125" style="1" bestFit="1" customWidth="1"/>
    <col min="7" max="8" width="9.265625" style="1" bestFit="1" customWidth="1"/>
    <col min="9" max="9" width="11.86328125" style="1" bestFit="1" customWidth="1"/>
    <col min="10" max="10" width="9.1328125" style="1"/>
    <col min="11" max="14" width="9.265625" style="1" bestFit="1" customWidth="1"/>
    <col min="15" max="16384" width="9.1328125" style="1"/>
  </cols>
  <sheetData>
    <row r="1" spans="1:20" x14ac:dyDescent="0.55000000000000004">
      <c r="A1" s="7" t="s">
        <v>266</v>
      </c>
      <c r="B1" s="7" t="s">
        <v>262</v>
      </c>
      <c r="C1" s="7" t="s">
        <v>267</v>
      </c>
      <c r="D1" s="7" t="s">
        <v>257</v>
      </c>
      <c r="E1" s="7" t="s">
        <v>256</v>
      </c>
      <c r="F1" s="7" t="s">
        <v>268</v>
      </c>
      <c r="G1" s="7" t="s">
        <v>264</v>
      </c>
      <c r="H1" s="7" t="s">
        <v>265</v>
      </c>
      <c r="I1" s="7" t="s">
        <v>2</v>
      </c>
      <c r="J1" s="7" t="s">
        <v>269</v>
      </c>
      <c r="K1" s="7" t="s">
        <v>270</v>
      </c>
      <c r="L1" s="7" t="s">
        <v>271</v>
      </c>
      <c r="M1" s="7" t="s">
        <v>272</v>
      </c>
      <c r="N1" s="7" t="s">
        <v>273</v>
      </c>
      <c r="O1" s="7" t="s">
        <v>274</v>
      </c>
      <c r="P1" s="7" t="s">
        <v>258</v>
      </c>
      <c r="Q1" s="7" t="s">
        <v>275</v>
      </c>
      <c r="R1" s="7" t="s">
        <v>276</v>
      </c>
      <c r="S1" s="7" t="s">
        <v>277</v>
      </c>
      <c r="T1" s="7" t="s">
        <v>278</v>
      </c>
    </row>
    <row r="2" spans="1:20" x14ac:dyDescent="0.55000000000000004">
      <c r="A2" s="1">
        <v>603</v>
      </c>
      <c r="B2" s="1" t="s">
        <v>1</v>
      </c>
      <c r="C2" s="1" t="s">
        <v>279</v>
      </c>
      <c r="D2" s="1" t="s">
        <v>27</v>
      </c>
      <c r="E2" s="1" t="s">
        <v>0</v>
      </c>
      <c r="F2" s="21">
        <v>42899</v>
      </c>
      <c r="G2" s="1">
        <v>697084</v>
      </c>
      <c r="H2" s="1">
        <v>6106399</v>
      </c>
      <c r="I2" s="21">
        <v>42928</v>
      </c>
      <c r="J2" s="1" t="s">
        <v>280</v>
      </c>
      <c r="K2" s="1">
        <v>1</v>
      </c>
      <c r="L2" s="1">
        <v>0</v>
      </c>
      <c r="M2" s="1">
        <v>697018</v>
      </c>
      <c r="N2" s="1">
        <v>6106241</v>
      </c>
      <c r="O2" s="1" t="s">
        <v>281</v>
      </c>
      <c r="P2" s="1" t="s">
        <v>282</v>
      </c>
      <c r="Q2" s="1" t="s">
        <v>283</v>
      </c>
      <c r="R2" s="1" t="s">
        <v>283</v>
      </c>
      <c r="S2" s="1" t="s">
        <v>284</v>
      </c>
      <c r="T2" s="1" t="s">
        <v>284</v>
      </c>
    </row>
    <row r="3" spans="1:20" x14ac:dyDescent="0.55000000000000004">
      <c r="A3" s="1">
        <v>610</v>
      </c>
      <c r="B3" s="1" t="s">
        <v>1</v>
      </c>
      <c r="C3" s="1" t="s">
        <v>279</v>
      </c>
      <c r="D3" s="1" t="s">
        <v>27</v>
      </c>
      <c r="E3" s="1" t="s">
        <v>0</v>
      </c>
      <c r="F3" s="21">
        <v>42899</v>
      </c>
      <c r="G3" s="1">
        <v>697084</v>
      </c>
      <c r="H3" s="1">
        <v>6106399</v>
      </c>
      <c r="I3" s="21">
        <v>42929</v>
      </c>
      <c r="J3" s="1" t="s">
        <v>285</v>
      </c>
      <c r="K3" s="1">
        <v>2</v>
      </c>
      <c r="L3" s="1">
        <v>1</v>
      </c>
      <c r="M3" s="1">
        <v>697080</v>
      </c>
      <c r="N3" s="1">
        <v>6106226</v>
      </c>
      <c r="O3" s="1" t="s">
        <v>281</v>
      </c>
      <c r="P3" s="1" t="s">
        <v>282</v>
      </c>
      <c r="Q3" s="1" t="s">
        <v>283</v>
      </c>
      <c r="R3" s="1" t="s">
        <v>283</v>
      </c>
      <c r="S3" s="1" t="s">
        <v>284</v>
      </c>
      <c r="T3" s="1" t="s">
        <v>284</v>
      </c>
    </row>
    <row r="4" spans="1:20" x14ac:dyDescent="0.55000000000000004">
      <c r="A4" s="1">
        <v>614</v>
      </c>
      <c r="B4" s="1" t="s">
        <v>1</v>
      </c>
      <c r="C4" s="1" t="s">
        <v>279</v>
      </c>
      <c r="D4" s="1" t="s">
        <v>27</v>
      </c>
      <c r="E4" s="1" t="s">
        <v>0</v>
      </c>
      <c r="F4" s="21">
        <v>42899</v>
      </c>
      <c r="G4" s="1">
        <v>697084</v>
      </c>
      <c r="H4" s="1">
        <v>6106399</v>
      </c>
      <c r="I4" s="21">
        <v>42930</v>
      </c>
      <c r="J4" s="1" t="s">
        <v>286</v>
      </c>
      <c r="K4" s="1">
        <v>3</v>
      </c>
      <c r="L4" s="1">
        <v>1</v>
      </c>
      <c r="M4" s="1">
        <v>697077</v>
      </c>
      <c r="N4" s="1">
        <v>6106226</v>
      </c>
      <c r="O4" s="1" t="s">
        <v>281</v>
      </c>
      <c r="P4" s="1" t="s">
        <v>282</v>
      </c>
      <c r="Q4" s="1" t="s">
        <v>283</v>
      </c>
      <c r="R4" s="1" t="s">
        <v>283</v>
      </c>
      <c r="S4" s="1" t="s">
        <v>284</v>
      </c>
      <c r="T4" s="1" t="s">
        <v>284</v>
      </c>
    </row>
    <row r="5" spans="1:20" x14ac:dyDescent="0.55000000000000004">
      <c r="A5" s="1">
        <v>629</v>
      </c>
      <c r="B5" s="1" t="s">
        <v>1</v>
      </c>
      <c r="C5" s="1" t="s">
        <v>279</v>
      </c>
      <c r="D5" s="1" t="s">
        <v>27</v>
      </c>
      <c r="E5" s="1" t="s">
        <v>0</v>
      </c>
      <c r="F5" s="21">
        <v>42899</v>
      </c>
      <c r="G5" s="1">
        <v>697084</v>
      </c>
      <c r="H5" s="1">
        <v>6106399</v>
      </c>
      <c r="I5" s="21">
        <v>42931</v>
      </c>
      <c r="J5" s="1" t="s">
        <v>287</v>
      </c>
      <c r="K5" s="1">
        <v>4</v>
      </c>
      <c r="L5" s="1">
        <v>1</v>
      </c>
      <c r="M5" s="1">
        <v>697077</v>
      </c>
      <c r="N5" s="1">
        <v>6106226</v>
      </c>
      <c r="O5" s="1" t="s">
        <v>281</v>
      </c>
      <c r="P5" s="1" t="s">
        <v>282</v>
      </c>
      <c r="Q5" s="1" t="s">
        <v>283</v>
      </c>
      <c r="R5" s="1" t="s">
        <v>283</v>
      </c>
      <c r="S5" s="1" t="s">
        <v>284</v>
      </c>
      <c r="T5" s="1" t="s">
        <v>284</v>
      </c>
    </row>
    <row r="6" spans="1:20" x14ac:dyDescent="0.55000000000000004">
      <c r="A6" s="1">
        <v>636</v>
      </c>
      <c r="B6" s="1" t="s">
        <v>1</v>
      </c>
      <c r="C6" s="1" t="s">
        <v>279</v>
      </c>
      <c r="D6" s="1" t="s">
        <v>27</v>
      </c>
      <c r="E6" s="1" t="s">
        <v>0</v>
      </c>
      <c r="F6" s="21">
        <v>42899</v>
      </c>
      <c r="G6" s="1">
        <v>697084</v>
      </c>
      <c r="H6" s="1">
        <v>6106399</v>
      </c>
      <c r="I6" s="21">
        <v>42932</v>
      </c>
      <c r="J6" s="1" t="s">
        <v>288</v>
      </c>
      <c r="K6" s="1">
        <v>5</v>
      </c>
      <c r="L6" s="1">
        <v>1</v>
      </c>
      <c r="M6" s="1">
        <v>697077</v>
      </c>
      <c r="N6" s="1">
        <v>6106226</v>
      </c>
      <c r="O6" s="1" t="s">
        <v>281</v>
      </c>
      <c r="P6" s="1" t="s">
        <v>282</v>
      </c>
      <c r="Q6" s="1" t="s">
        <v>283</v>
      </c>
      <c r="R6" s="1" t="s">
        <v>283</v>
      </c>
      <c r="S6" s="1" t="s">
        <v>284</v>
      </c>
      <c r="T6" s="1" t="s">
        <v>284</v>
      </c>
    </row>
    <row r="7" spans="1:20" x14ac:dyDescent="0.55000000000000004">
      <c r="A7" s="1">
        <v>644</v>
      </c>
      <c r="B7" s="1" t="s">
        <v>1</v>
      </c>
      <c r="C7" s="1" t="s">
        <v>279</v>
      </c>
      <c r="D7" s="1" t="s">
        <v>27</v>
      </c>
      <c r="E7" s="1" t="s">
        <v>0</v>
      </c>
      <c r="F7" s="21">
        <v>42899</v>
      </c>
      <c r="G7" s="1">
        <v>697084</v>
      </c>
      <c r="H7" s="1">
        <v>6106399</v>
      </c>
      <c r="I7" s="21">
        <v>42933</v>
      </c>
      <c r="J7" s="1" t="s">
        <v>289</v>
      </c>
      <c r="K7" s="1">
        <v>6</v>
      </c>
      <c r="L7" s="1">
        <v>1</v>
      </c>
      <c r="M7" s="1">
        <v>697119</v>
      </c>
      <c r="N7" s="1">
        <v>6106312</v>
      </c>
      <c r="O7" s="1" t="s">
        <v>281</v>
      </c>
      <c r="P7" s="1" t="s">
        <v>282</v>
      </c>
      <c r="Q7" s="1" t="s">
        <v>290</v>
      </c>
      <c r="R7" s="1" t="s">
        <v>283</v>
      </c>
      <c r="S7" s="1" t="s">
        <v>284</v>
      </c>
      <c r="T7" s="1" t="s">
        <v>284</v>
      </c>
    </row>
    <row r="8" spans="1:20" x14ac:dyDescent="0.55000000000000004">
      <c r="A8" s="1">
        <v>648</v>
      </c>
      <c r="B8" s="1" t="s">
        <v>1</v>
      </c>
      <c r="C8" s="1" t="s">
        <v>279</v>
      </c>
      <c r="D8" s="1" t="s">
        <v>27</v>
      </c>
      <c r="E8" s="1" t="s">
        <v>0</v>
      </c>
      <c r="F8" s="21">
        <v>42899</v>
      </c>
      <c r="G8" s="1">
        <v>697084</v>
      </c>
      <c r="H8" s="1">
        <v>6106399</v>
      </c>
      <c r="I8" s="21">
        <v>42934</v>
      </c>
      <c r="J8" s="1" t="s">
        <v>291</v>
      </c>
      <c r="K8" s="1">
        <v>7</v>
      </c>
      <c r="L8" s="1">
        <v>1</v>
      </c>
      <c r="M8" s="1">
        <v>697077</v>
      </c>
      <c r="N8" s="1">
        <v>6106226</v>
      </c>
      <c r="O8" s="1" t="s">
        <v>281</v>
      </c>
      <c r="P8" s="1" t="s">
        <v>282</v>
      </c>
      <c r="Q8" s="1" t="s">
        <v>283</v>
      </c>
      <c r="R8" s="1" t="s">
        <v>290</v>
      </c>
      <c r="S8" s="1" t="s">
        <v>284</v>
      </c>
      <c r="T8" s="1" t="s">
        <v>284</v>
      </c>
    </row>
    <row r="9" spans="1:20" x14ac:dyDescent="0.55000000000000004">
      <c r="A9" s="1">
        <v>656</v>
      </c>
      <c r="B9" s="1" t="s">
        <v>1</v>
      </c>
      <c r="C9" s="1" t="s">
        <v>279</v>
      </c>
      <c r="D9" s="1" t="s">
        <v>27</v>
      </c>
      <c r="E9" s="1" t="s">
        <v>0</v>
      </c>
      <c r="F9" s="21">
        <v>42899</v>
      </c>
      <c r="G9" s="1">
        <v>697084</v>
      </c>
      <c r="H9" s="1">
        <v>6106399</v>
      </c>
      <c r="I9" s="21">
        <v>42935</v>
      </c>
      <c r="J9" s="1" t="s">
        <v>292</v>
      </c>
      <c r="K9" s="1">
        <v>8</v>
      </c>
      <c r="L9" s="1">
        <v>1</v>
      </c>
      <c r="M9" s="1">
        <v>697119</v>
      </c>
      <c r="N9" s="1">
        <v>6106312</v>
      </c>
      <c r="O9" s="1" t="s">
        <v>281</v>
      </c>
      <c r="P9" s="1" t="s">
        <v>282</v>
      </c>
      <c r="Q9" s="1" t="s">
        <v>283</v>
      </c>
      <c r="R9" s="1" t="s">
        <v>283</v>
      </c>
      <c r="S9" s="1" t="s">
        <v>284</v>
      </c>
      <c r="T9" s="1" t="s">
        <v>284</v>
      </c>
    </row>
    <row r="10" spans="1:20" x14ac:dyDescent="0.55000000000000004">
      <c r="A10" s="1">
        <v>674</v>
      </c>
      <c r="B10" s="1" t="s">
        <v>1</v>
      </c>
      <c r="C10" s="1" t="s">
        <v>279</v>
      </c>
      <c r="D10" s="1" t="s">
        <v>27</v>
      </c>
      <c r="E10" s="1" t="s">
        <v>0</v>
      </c>
      <c r="F10" s="21">
        <v>42899</v>
      </c>
      <c r="G10" s="1">
        <v>697084</v>
      </c>
      <c r="H10" s="1">
        <v>6106399</v>
      </c>
      <c r="I10" s="21">
        <v>42936</v>
      </c>
      <c r="J10" s="1" t="s">
        <v>293</v>
      </c>
      <c r="K10" s="1">
        <v>9</v>
      </c>
      <c r="L10" s="1">
        <v>1</v>
      </c>
      <c r="M10" s="1">
        <v>697119</v>
      </c>
      <c r="N10" s="1">
        <v>6106312</v>
      </c>
      <c r="O10" s="1" t="s">
        <v>281</v>
      </c>
      <c r="P10" s="1" t="s">
        <v>282</v>
      </c>
      <c r="Q10" s="1" t="s">
        <v>283</v>
      </c>
      <c r="R10" s="1" t="s">
        <v>283</v>
      </c>
      <c r="S10" s="1" t="s">
        <v>284</v>
      </c>
      <c r="T10" s="1" t="s">
        <v>284</v>
      </c>
    </row>
    <row r="11" spans="1:20" x14ac:dyDescent="0.55000000000000004">
      <c r="A11" s="1">
        <v>686</v>
      </c>
      <c r="B11" s="1" t="s">
        <v>1</v>
      </c>
      <c r="C11" s="1" t="s">
        <v>279</v>
      </c>
      <c r="D11" s="1" t="s">
        <v>27</v>
      </c>
      <c r="E11" s="1" t="s">
        <v>0</v>
      </c>
      <c r="F11" s="21">
        <v>42899</v>
      </c>
      <c r="G11" s="1">
        <v>697084</v>
      </c>
      <c r="H11" s="1">
        <v>6106399</v>
      </c>
      <c r="I11" s="21">
        <v>42937</v>
      </c>
      <c r="J11" s="1" t="s">
        <v>294</v>
      </c>
      <c r="K11" s="1">
        <v>10</v>
      </c>
      <c r="L11" s="1">
        <v>1</v>
      </c>
      <c r="M11" s="1">
        <v>697119</v>
      </c>
      <c r="N11" s="1">
        <v>6106312</v>
      </c>
      <c r="O11" s="1" t="s">
        <v>281</v>
      </c>
      <c r="P11" s="1" t="s">
        <v>282</v>
      </c>
      <c r="Q11" s="1" t="s">
        <v>283</v>
      </c>
      <c r="R11" s="1" t="s">
        <v>283</v>
      </c>
      <c r="S11" s="1" t="s">
        <v>284</v>
      </c>
      <c r="T11" s="1" t="s">
        <v>284</v>
      </c>
    </row>
    <row r="12" spans="1:20" x14ac:dyDescent="0.55000000000000004">
      <c r="A12" s="1">
        <v>692</v>
      </c>
      <c r="B12" s="1" t="s">
        <v>1</v>
      </c>
      <c r="C12" s="1" t="s">
        <v>279</v>
      </c>
      <c r="D12" s="1" t="s">
        <v>27</v>
      </c>
      <c r="E12" s="1" t="s">
        <v>0</v>
      </c>
      <c r="F12" s="21">
        <v>42899</v>
      </c>
      <c r="G12" s="1">
        <v>697084</v>
      </c>
      <c r="H12" s="1">
        <v>6106399</v>
      </c>
      <c r="I12" s="21">
        <v>42938</v>
      </c>
      <c r="J12" s="1" t="s">
        <v>295</v>
      </c>
      <c r="K12" s="1">
        <v>11</v>
      </c>
      <c r="L12" s="1">
        <v>1</v>
      </c>
      <c r="M12" s="1">
        <v>696965</v>
      </c>
      <c r="N12" s="1">
        <v>6106583</v>
      </c>
      <c r="O12" s="1" t="s">
        <v>281</v>
      </c>
      <c r="P12" s="1" t="s">
        <v>282</v>
      </c>
      <c r="Q12" s="1" t="s">
        <v>283</v>
      </c>
      <c r="R12" s="1" t="s">
        <v>283</v>
      </c>
      <c r="S12" s="1" t="s">
        <v>284</v>
      </c>
      <c r="T12" s="1" t="s">
        <v>284</v>
      </c>
    </row>
    <row r="13" spans="1:20" x14ac:dyDescent="0.55000000000000004">
      <c r="A13" s="1">
        <v>745</v>
      </c>
      <c r="B13" s="1" t="s">
        <v>1</v>
      </c>
      <c r="C13" s="1" t="s">
        <v>279</v>
      </c>
      <c r="D13" s="1" t="s">
        <v>27</v>
      </c>
      <c r="E13" s="1" t="s">
        <v>0</v>
      </c>
      <c r="F13" s="21">
        <v>42899</v>
      </c>
      <c r="G13" s="1">
        <v>697084</v>
      </c>
      <c r="H13" s="1">
        <v>6106399</v>
      </c>
      <c r="I13" s="21">
        <v>42939</v>
      </c>
      <c r="J13" s="1" t="s">
        <v>296</v>
      </c>
      <c r="K13" s="1">
        <v>12</v>
      </c>
      <c r="L13" s="1">
        <v>1</v>
      </c>
      <c r="M13" s="1">
        <v>696963</v>
      </c>
      <c r="N13" s="1">
        <v>6106585</v>
      </c>
      <c r="O13" s="1" t="s">
        <v>281</v>
      </c>
      <c r="P13" s="1" t="s">
        <v>282</v>
      </c>
      <c r="Q13" s="1" t="s">
        <v>283</v>
      </c>
      <c r="R13" s="1" t="s">
        <v>283</v>
      </c>
      <c r="S13" s="1" t="s">
        <v>284</v>
      </c>
      <c r="T13" s="1" t="s">
        <v>284</v>
      </c>
    </row>
    <row r="14" spans="1:20" x14ac:dyDescent="0.55000000000000004">
      <c r="A14" s="1">
        <v>747</v>
      </c>
      <c r="B14" s="1" t="s">
        <v>1</v>
      </c>
      <c r="C14" s="1" t="s">
        <v>279</v>
      </c>
      <c r="D14" s="1" t="s">
        <v>27</v>
      </c>
      <c r="E14" s="1" t="s">
        <v>0</v>
      </c>
      <c r="F14" s="21">
        <v>42899</v>
      </c>
      <c r="G14" s="1">
        <v>697084</v>
      </c>
      <c r="H14" s="1">
        <v>6106399</v>
      </c>
      <c r="I14" s="21">
        <v>42940</v>
      </c>
      <c r="J14" s="1" t="s">
        <v>297</v>
      </c>
      <c r="K14" s="1">
        <v>13</v>
      </c>
      <c r="L14" s="1">
        <v>1</v>
      </c>
      <c r="M14" s="1">
        <v>696555</v>
      </c>
      <c r="N14" s="1">
        <v>6106522</v>
      </c>
      <c r="O14" s="1" t="s">
        <v>281</v>
      </c>
      <c r="P14" s="1" t="s">
        <v>282</v>
      </c>
      <c r="Q14" s="1" t="s">
        <v>283</v>
      </c>
      <c r="R14" s="1" t="s">
        <v>283</v>
      </c>
      <c r="S14" s="1" t="s">
        <v>284</v>
      </c>
      <c r="T14" s="1" t="s">
        <v>284</v>
      </c>
    </row>
    <row r="15" spans="1:20" x14ac:dyDescent="0.55000000000000004">
      <c r="A15" s="1">
        <v>770</v>
      </c>
      <c r="B15" s="1" t="s">
        <v>1</v>
      </c>
      <c r="C15" s="1" t="s">
        <v>279</v>
      </c>
      <c r="D15" s="1" t="s">
        <v>27</v>
      </c>
      <c r="E15" s="1" t="s">
        <v>0</v>
      </c>
      <c r="F15" s="21">
        <v>42899</v>
      </c>
      <c r="G15" s="1">
        <v>697084</v>
      </c>
      <c r="H15" s="1">
        <v>6106399</v>
      </c>
      <c r="I15" s="21">
        <v>42941</v>
      </c>
      <c r="J15" s="1" t="s">
        <v>298</v>
      </c>
      <c r="K15" s="1">
        <v>14</v>
      </c>
      <c r="L15" s="1">
        <v>1</v>
      </c>
      <c r="M15" s="1">
        <v>697119</v>
      </c>
      <c r="N15" s="1">
        <v>6106312</v>
      </c>
      <c r="O15" s="1" t="s">
        <v>281</v>
      </c>
      <c r="P15" s="1" t="s">
        <v>282</v>
      </c>
      <c r="Q15" s="1" t="s">
        <v>283</v>
      </c>
      <c r="R15" s="1" t="s">
        <v>283</v>
      </c>
      <c r="S15" s="1" t="s">
        <v>284</v>
      </c>
      <c r="T15" s="1" t="s">
        <v>284</v>
      </c>
    </row>
    <row r="16" spans="1:20" x14ac:dyDescent="0.55000000000000004">
      <c r="A16" s="1">
        <v>1509</v>
      </c>
      <c r="B16" s="1" t="s">
        <v>1</v>
      </c>
      <c r="C16" s="1" t="s">
        <v>279</v>
      </c>
      <c r="D16" s="1" t="s">
        <v>27</v>
      </c>
      <c r="E16" s="1" t="s">
        <v>0</v>
      </c>
      <c r="F16" s="21">
        <v>42899</v>
      </c>
      <c r="G16" s="1">
        <v>697084</v>
      </c>
      <c r="H16" s="1">
        <v>6106399</v>
      </c>
      <c r="I16" s="21">
        <v>42942</v>
      </c>
      <c r="J16" s="1" t="s">
        <v>299</v>
      </c>
      <c r="K16" s="1">
        <v>15</v>
      </c>
      <c r="L16" s="1">
        <v>1</v>
      </c>
      <c r="M16" s="1">
        <v>697119</v>
      </c>
      <c r="N16" s="1">
        <v>6106312</v>
      </c>
      <c r="O16" s="1" t="s">
        <v>281</v>
      </c>
      <c r="P16" s="1" t="s">
        <v>282</v>
      </c>
      <c r="Q16" s="1" t="s">
        <v>283</v>
      </c>
      <c r="R16" s="1" t="s">
        <v>283</v>
      </c>
      <c r="S16" s="1" t="s">
        <v>284</v>
      </c>
      <c r="T16" s="1" t="s">
        <v>284</v>
      </c>
    </row>
    <row r="17" spans="1:20" x14ac:dyDescent="0.55000000000000004">
      <c r="A17" s="1">
        <v>1531</v>
      </c>
      <c r="B17" s="1" t="s">
        <v>1</v>
      </c>
      <c r="C17" s="1" t="s">
        <v>279</v>
      </c>
      <c r="D17" s="1" t="s">
        <v>27</v>
      </c>
      <c r="E17" s="1" t="s">
        <v>0</v>
      </c>
      <c r="F17" s="21">
        <v>42899</v>
      </c>
      <c r="G17" s="1">
        <v>697084</v>
      </c>
      <c r="H17" s="1">
        <v>6106399</v>
      </c>
      <c r="I17" s="21">
        <v>42943</v>
      </c>
      <c r="J17" s="1" t="s">
        <v>300</v>
      </c>
      <c r="K17" s="1">
        <v>16</v>
      </c>
      <c r="L17" s="1">
        <v>1</v>
      </c>
      <c r="M17" s="1">
        <v>696453</v>
      </c>
      <c r="N17" s="1">
        <v>6106294</v>
      </c>
      <c r="O17" s="1" t="s">
        <v>281</v>
      </c>
      <c r="P17" s="1" t="s">
        <v>282</v>
      </c>
      <c r="Q17" s="1" t="s">
        <v>283</v>
      </c>
      <c r="R17" s="1" t="s">
        <v>283</v>
      </c>
      <c r="S17" s="1" t="s">
        <v>284</v>
      </c>
      <c r="T17" s="1" t="s">
        <v>284</v>
      </c>
    </row>
    <row r="18" spans="1:20" x14ac:dyDescent="0.55000000000000004">
      <c r="A18" s="1">
        <v>1541</v>
      </c>
      <c r="B18" s="1" t="s">
        <v>1</v>
      </c>
      <c r="C18" s="1" t="s">
        <v>279</v>
      </c>
      <c r="D18" s="1" t="s">
        <v>27</v>
      </c>
      <c r="E18" s="1" t="s">
        <v>0</v>
      </c>
      <c r="F18" s="21">
        <v>42899</v>
      </c>
      <c r="G18" s="1">
        <v>697084</v>
      </c>
      <c r="H18" s="1">
        <v>6106399</v>
      </c>
      <c r="I18" s="21">
        <v>42944</v>
      </c>
      <c r="J18" s="1" t="s">
        <v>301</v>
      </c>
      <c r="K18" s="1">
        <v>17</v>
      </c>
      <c r="L18" s="1">
        <v>1</v>
      </c>
      <c r="M18" s="1">
        <v>696456</v>
      </c>
      <c r="N18" s="1">
        <v>6106296</v>
      </c>
      <c r="O18" s="1" t="s">
        <v>281</v>
      </c>
      <c r="P18" s="1" t="s">
        <v>282</v>
      </c>
      <c r="Q18" s="1" t="s">
        <v>283</v>
      </c>
      <c r="R18" s="1" t="s">
        <v>283</v>
      </c>
      <c r="S18" s="1" t="s">
        <v>284</v>
      </c>
      <c r="T18" s="1" t="s">
        <v>284</v>
      </c>
    </row>
    <row r="19" spans="1:20" x14ac:dyDescent="0.55000000000000004">
      <c r="A19" s="1">
        <v>1549</v>
      </c>
      <c r="B19" s="1" t="s">
        <v>1</v>
      </c>
      <c r="C19" s="1" t="s">
        <v>279</v>
      </c>
      <c r="D19" s="1" t="s">
        <v>27</v>
      </c>
      <c r="E19" s="1" t="s">
        <v>0</v>
      </c>
      <c r="F19" s="21">
        <v>42899</v>
      </c>
      <c r="G19" s="1">
        <v>697084</v>
      </c>
      <c r="H19" s="1">
        <v>6106399</v>
      </c>
      <c r="I19" s="21">
        <v>42945</v>
      </c>
      <c r="J19" s="1" t="s">
        <v>302</v>
      </c>
      <c r="K19" s="1">
        <v>18</v>
      </c>
      <c r="L19" s="1">
        <v>1</v>
      </c>
      <c r="M19" s="1">
        <v>696456</v>
      </c>
      <c r="N19" s="1">
        <v>6106296</v>
      </c>
      <c r="O19" s="1" t="s">
        <v>281</v>
      </c>
      <c r="P19" s="1" t="s">
        <v>282</v>
      </c>
      <c r="Q19" s="1" t="s">
        <v>283</v>
      </c>
      <c r="R19" s="1" t="s">
        <v>283</v>
      </c>
      <c r="S19" s="1" t="s">
        <v>284</v>
      </c>
      <c r="T19" s="1" t="s">
        <v>284</v>
      </c>
    </row>
    <row r="20" spans="1:20" x14ac:dyDescent="0.55000000000000004">
      <c r="A20" s="1">
        <v>1564</v>
      </c>
      <c r="B20" s="1" t="s">
        <v>1</v>
      </c>
      <c r="C20" s="1" t="s">
        <v>279</v>
      </c>
      <c r="D20" s="1" t="s">
        <v>27</v>
      </c>
      <c r="E20" s="1" t="s">
        <v>0</v>
      </c>
      <c r="F20" s="21">
        <v>42899</v>
      </c>
      <c r="G20" s="1">
        <v>697084</v>
      </c>
      <c r="H20" s="1">
        <v>6106399</v>
      </c>
      <c r="I20" s="21">
        <v>42946</v>
      </c>
      <c r="J20" s="1" t="s">
        <v>303</v>
      </c>
      <c r="K20" s="1">
        <v>19</v>
      </c>
      <c r="L20" s="1">
        <v>1</v>
      </c>
      <c r="M20" s="1">
        <v>696541</v>
      </c>
      <c r="N20" s="1">
        <v>6106404</v>
      </c>
      <c r="O20" s="1" t="s">
        <v>281</v>
      </c>
      <c r="P20" s="1" t="s">
        <v>282</v>
      </c>
      <c r="Q20" s="1" t="s">
        <v>283</v>
      </c>
      <c r="R20" s="1" t="s">
        <v>283</v>
      </c>
      <c r="S20" s="1" t="s">
        <v>284</v>
      </c>
      <c r="T20" s="1" t="s">
        <v>284</v>
      </c>
    </row>
    <row r="21" spans="1:20" x14ac:dyDescent="0.55000000000000004">
      <c r="A21" s="1">
        <v>1565</v>
      </c>
      <c r="B21" s="1" t="s">
        <v>1</v>
      </c>
      <c r="C21" s="1" t="s">
        <v>279</v>
      </c>
      <c r="D21" s="1" t="s">
        <v>27</v>
      </c>
      <c r="E21" s="1" t="s">
        <v>0</v>
      </c>
      <c r="F21" s="21">
        <v>42899</v>
      </c>
      <c r="G21" s="1">
        <v>697084</v>
      </c>
      <c r="H21" s="1">
        <v>6106399</v>
      </c>
      <c r="I21" s="21">
        <v>42947</v>
      </c>
      <c r="J21" s="1" t="s">
        <v>304</v>
      </c>
      <c r="K21" s="1">
        <v>20</v>
      </c>
      <c r="L21" s="1">
        <v>1</v>
      </c>
      <c r="M21" s="1">
        <v>696542</v>
      </c>
      <c r="N21" s="1">
        <v>6106403</v>
      </c>
      <c r="O21" s="1" t="s">
        <v>281</v>
      </c>
      <c r="P21" s="1" t="s">
        <v>282</v>
      </c>
      <c r="Q21" s="1" t="s">
        <v>283</v>
      </c>
      <c r="R21" s="1" t="s">
        <v>283</v>
      </c>
      <c r="S21" s="1" t="s">
        <v>284</v>
      </c>
      <c r="T21" s="1" t="s">
        <v>284</v>
      </c>
    </row>
    <row r="22" spans="1:20" x14ac:dyDescent="0.55000000000000004">
      <c r="A22" s="1">
        <v>1577</v>
      </c>
      <c r="B22" s="1" t="s">
        <v>1</v>
      </c>
      <c r="C22" s="1" t="s">
        <v>279</v>
      </c>
      <c r="D22" s="1" t="s">
        <v>27</v>
      </c>
      <c r="E22" s="1" t="s">
        <v>0</v>
      </c>
      <c r="F22" s="21">
        <v>42899</v>
      </c>
      <c r="G22" s="1">
        <v>697084</v>
      </c>
      <c r="H22" s="1">
        <v>6106399</v>
      </c>
      <c r="I22" s="21">
        <v>42948</v>
      </c>
      <c r="J22" s="1" t="s">
        <v>305</v>
      </c>
      <c r="K22" s="1">
        <v>21</v>
      </c>
      <c r="L22" s="1">
        <v>1</v>
      </c>
      <c r="M22" s="1">
        <v>696542</v>
      </c>
      <c r="N22" s="1">
        <v>6106403</v>
      </c>
      <c r="O22" s="1" t="s">
        <v>281</v>
      </c>
      <c r="P22" s="1" t="s">
        <v>282</v>
      </c>
      <c r="Q22" s="1" t="s">
        <v>283</v>
      </c>
      <c r="R22" s="1" t="s">
        <v>283</v>
      </c>
      <c r="S22" s="1" t="s">
        <v>284</v>
      </c>
      <c r="T22" s="1" t="s">
        <v>284</v>
      </c>
    </row>
    <row r="23" spans="1:20" x14ac:dyDescent="0.55000000000000004">
      <c r="A23" s="1">
        <v>1587</v>
      </c>
      <c r="B23" s="1" t="s">
        <v>1</v>
      </c>
      <c r="C23" s="1" t="s">
        <v>279</v>
      </c>
      <c r="D23" s="1" t="s">
        <v>27</v>
      </c>
      <c r="E23" s="1" t="s">
        <v>0</v>
      </c>
      <c r="F23" s="21">
        <v>42899</v>
      </c>
      <c r="G23" s="1">
        <v>697084</v>
      </c>
      <c r="H23" s="1">
        <v>6106399</v>
      </c>
      <c r="I23" s="21">
        <v>42949</v>
      </c>
      <c r="J23" s="1" t="s">
        <v>306</v>
      </c>
      <c r="K23" s="1">
        <v>22</v>
      </c>
      <c r="L23" s="1">
        <v>1</v>
      </c>
      <c r="M23" s="1">
        <v>696542</v>
      </c>
      <c r="N23" s="1">
        <v>6106403</v>
      </c>
      <c r="O23" s="1" t="s">
        <v>281</v>
      </c>
      <c r="P23" s="1" t="s">
        <v>282</v>
      </c>
      <c r="Q23" s="1" t="s">
        <v>290</v>
      </c>
      <c r="R23" s="1" t="s">
        <v>283</v>
      </c>
      <c r="S23" s="1" t="s">
        <v>284</v>
      </c>
      <c r="T23" s="1" t="s">
        <v>284</v>
      </c>
    </row>
    <row r="24" spans="1:20" x14ac:dyDescent="0.55000000000000004">
      <c r="A24" s="1">
        <v>1598</v>
      </c>
      <c r="B24" s="1" t="s">
        <v>1</v>
      </c>
      <c r="C24" s="1" t="s">
        <v>279</v>
      </c>
      <c r="D24" s="1" t="s">
        <v>27</v>
      </c>
      <c r="E24" s="1" t="s">
        <v>0</v>
      </c>
      <c r="F24" s="21">
        <v>42899</v>
      </c>
      <c r="G24" s="1">
        <v>697084</v>
      </c>
      <c r="H24" s="1">
        <v>6106399</v>
      </c>
      <c r="I24" s="21">
        <v>42950</v>
      </c>
      <c r="J24" s="1" t="s">
        <v>307</v>
      </c>
      <c r="K24" s="1">
        <v>23</v>
      </c>
      <c r="L24" s="1">
        <v>1</v>
      </c>
      <c r="M24" s="1">
        <v>696542</v>
      </c>
      <c r="N24" s="1">
        <v>6106403</v>
      </c>
      <c r="O24" s="1" t="s">
        <v>281</v>
      </c>
      <c r="P24" s="1" t="s">
        <v>282</v>
      </c>
      <c r="Q24" s="1" t="s">
        <v>283</v>
      </c>
      <c r="R24" s="1" t="s">
        <v>290</v>
      </c>
      <c r="S24" s="1" t="s">
        <v>284</v>
      </c>
      <c r="T24" s="1" t="s">
        <v>284</v>
      </c>
    </row>
    <row r="25" spans="1:20" x14ac:dyDescent="0.55000000000000004">
      <c r="A25" s="1">
        <v>1616</v>
      </c>
      <c r="B25" s="1" t="s">
        <v>1</v>
      </c>
      <c r="C25" s="1" t="s">
        <v>279</v>
      </c>
      <c r="D25" s="1" t="s">
        <v>27</v>
      </c>
      <c r="E25" s="1" t="s">
        <v>0</v>
      </c>
      <c r="F25" s="21">
        <v>42899</v>
      </c>
      <c r="G25" s="1">
        <v>697084</v>
      </c>
      <c r="H25" s="1">
        <v>6106399</v>
      </c>
      <c r="I25" s="21">
        <v>42951</v>
      </c>
      <c r="J25" s="1" t="s">
        <v>308</v>
      </c>
      <c r="K25" s="1">
        <v>24</v>
      </c>
      <c r="L25" s="1">
        <v>1</v>
      </c>
      <c r="M25" s="1">
        <v>696542</v>
      </c>
      <c r="N25" s="1">
        <v>6106403</v>
      </c>
      <c r="O25" s="1" t="s">
        <v>281</v>
      </c>
      <c r="P25" s="1" t="s">
        <v>282</v>
      </c>
      <c r="Q25" s="1" t="s">
        <v>283</v>
      </c>
      <c r="R25" s="1" t="s">
        <v>283</v>
      </c>
      <c r="S25" s="1" t="s">
        <v>284</v>
      </c>
      <c r="T25" s="1" t="s">
        <v>284</v>
      </c>
    </row>
    <row r="26" spans="1:20" x14ac:dyDescent="0.55000000000000004">
      <c r="A26" s="1">
        <v>1627</v>
      </c>
      <c r="B26" s="1" t="s">
        <v>1</v>
      </c>
      <c r="C26" s="1" t="s">
        <v>279</v>
      </c>
      <c r="D26" s="1" t="s">
        <v>27</v>
      </c>
      <c r="E26" s="1" t="s">
        <v>0</v>
      </c>
      <c r="F26" s="21">
        <v>42899</v>
      </c>
      <c r="G26" s="1">
        <v>697084</v>
      </c>
      <c r="H26" s="1">
        <v>6106399</v>
      </c>
      <c r="I26" s="21">
        <v>42952</v>
      </c>
      <c r="J26" s="1" t="s">
        <v>309</v>
      </c>
      <c r="K26" s="1">
        <v>25</v>
      </c>
      <c r="L26" s="1">
        <v>1</v>
      </c>
      <c r="M26" s="1">
        <v>696542</v>
      </c>
      <c r="N26" s="1">
        <v>6106403</v>
      </c>
      <c r="O26" s="1" t="s">
        <v>281</v>
      </c>
      <c r="P26" s="1" t="s">
        <v>282</v>
      </c>
      <c r="Q26" s="1" t="s">
        <v>283</v>
      </c>
      <c r="R26" s="1" t="s">
        <v>283</v>
      </c>
      <c r="S26" s="1" t="s">
        <v>284</v>
      </c>
      <c r="T26" s="1" t="s">
        <v>284</v>
      </c>
    </row>
    <row r="27" spans="1:20" x14ac:dyDescent="0.55000000000000004">
      <c r="A27" s="1">
        <v>1637</v>
      </c>
      <c r="B27" s="1" t="s">
        <v>1</v>
      </c>
      <c r="C27" s="1" t="s">
        <v>279</v>
      </c>
      <c r="D27" s="1" t="s">
        <v>27</v>
      </c>
      <c r="E27" s="1" t="s">
        <v>0</v>
      </c>
      <c r="F27" s="21">
        <v>42899</v>
      </c>
      <c r="G27" s="1">
        <v>697084</v>
      </c>
      <c r="H27" s="1">
        <v>6106399</v>
      </c>
      <c r="I27" s="21">
        <v>42953</v>
      </c>
      <c r="J27" s="1" t="s">
        <v>310</v>
      </c>
      <c r="K27" s="1">
        <v>26</v>
      </c>
      <c r="L27" s="1">
        <v>1</v>
      </c>
      <c r="M27" s="1">
        <v>696787</v>
      </c>
      <c r="N27" s="1">
        <v>6106508</v>
      </c>
      <c r="O27" s="1" t="s">
        <v>281</v>
      </c>
      <c r="P27" s="1" t="s">
        <v>282</v>
      </c>
      <c r="Q27" s="1" t="s">
        <v>283</v>
      </c>
      <c r="R27" s="1" t="s">
        <v>283</v>
      </c>
      <c r="S27" s="1" t="s">
        <v>284</v>
      </c>
      <c r="T27" s="1" t="s">
        <v>284</v>
      </c>
    </row>
    <row r="28" spans="1:20" x14ac:dyDescent="0.55000000000000004">
      <c r="A28" s="1">
        <v>1645</v>
      </c>
      <c r="B28" s="1" t="s">
        <v>1</v>
      </c>
      <c r="C28" s="1" t="s">
        <v>279</v>
      </c>
      <c r="D28" s="1" t="s">
        <v>27</v>
      </c>
      <c r="E28" s="1" t="s">
        <v>0</v>
      </c>
      <c r="F28" s="21">
        <v>42899</v>
      </c>
      <c r="G28" s="1">
        <v>697084</v>
      </c>
      <c r="H28" s="1">
        <v>6106399</v>
      </c>
      <c r="I28" s="21">
        <v>42954</v>
      </c>
      <c r="J28" s="1" t="s">
        <v>311</v>
      </c>
      <c r="K28" s="1">
        <v>27</v>
      </c>
      <c r="L28" s="1">
        <v>1</v>
      </c>
      <c r="M28" s="1">
        <v>696787</v>
      </c>
      <c r="N28" s="1">
        <v>6106508</v>
      </c>
      <c r="O28" s="1" t="s">
        <v>281</v>
      </c>
      <c r="P28" s="1" t="s">
        <v>282</v>
      </c>
      <c r="Q28" s="1" t="s">
        <v>283</v>
      </c>
      <c r="R28" s="1" t="s">
        <v>283</v>
      </c>
      <c r="S28" s="1" t="s">
        <v>284</v>
      </c>
      <c r="T28" s="1" t="s">
        <v>284</v>
      </c>
    </row>
    <row r="29" spans="1:20" x14ac:dyDescent="0.55000000000000004">
      <c r="A29" s="1">
        <v>1664</v>
      </c>
      <c r="B29" s="1" t="s">
        <v>1</v>
      </c>
      <c r="C29" s="1" t="s">
        <v>279</v>
      </c>
      <c r="D29" s="1" t="s">
        <v>27</v>
      </c>
      <c r="E29" s="1" t="s">
        <v>0</v>
      </c>
      <c r="F29" s="21">
        <v>42899</v>
      </c>
      <c r="G29" s="1">
        <v>697084</v>
      </c>
      <c r="H29" s="1">
        <v>6106399</v>
      </c>
      <c r="I29" s="21">
        <v>42955</v>
      </c>
      <c r="J29" s="1" t="s">
        <v>312</v>
      </c>
      <c r="K29" s="1">
        <v>28</v>
      </c>
      <c r="L29" s="1">
        <v>1</v>
      </c>
      <c r="M29" s="1">
        <v>696787</v>
      </c>
      <c r="N29" s="1">
        <v>6106508</v>
      </c>
      <c r="O29" s="1" t="s">
        <v>281</v>
      </c>
      <c r="P29" s="1" t="s">
        <v>282</v>
      </c>
      <c r="Q29" s="1" t="s">
        <v>283</v>
      </c>
      <c r="R29" s="1" t="s">
        <v>283</v>
      </c>
      <c r="S29" s="1" t="s">
        <v>284</v>
      </c>
      <c r="T29" s="1" t="s">
        <v>284</v>
      </c>
    </row>
    <row r="30" spans="1:20" x14ac:dyDescent="0.55000000000000004">
      <c r="A30" s="1">
        <v>1674</v>
      </c>
      <c r="B30" s="1" t="s">
        <v>1</v>
      </c>
      <c r="C30" s="1" t="s">
        <v>279</v>
      </c>
      <c r="D30" s="1" t="s">
        <v>27</v>
      </c>
      <c r="E30" s="1" t="s">
        <v>0</v>
      </c>
      <c r="F30" s="21">
        <v>42899</v>
      </c>
      <c r="G30" s="1">
        <v>697084</v>
      </c>
      <c r="H30" s="1">
        <v>6106399</v>
      </c>
      <c r="I30" s="21">
        <v>42956</v>
      </c>
      <c r="J30" s="1" t="s">
        <v>313</v>
      </c>
      <c r="K30" s="1">
        <v>29</v>
      </c>
      <c r="L30" s="1">
        <v>1</v>
      </c>
      <c r="M30" s="1">
        <v>696787</v>
      </c>
      <c r="N30" s="1">
        <v>6106508</v>
      </c>
      <c r="O30" s="1" t="s">
        <v>281</v>
      </c>
      <c r="P30" s="1" t="s">
        <v>282</v>
      </c>
      <c r="Q30" s="1" t="s">
        <v>283</v>
      </c>
      <c r="R30" s="1" t="s">
        <v>283</v>
      </c>
      <c r="S30" s="1" t="s">
        <v>284</v>
      </c>
      <c r="T30" s="1" t="s">
        <v>284</v>
      </c>
    </row>
    <row r="31" spans="1:20" x14ac:dyDescent="0.55000000000000004">
      <c r="A31" s="1">
        <v>1678</v>
      </c>
      <c r="B31" s="1" t="s">
        <v>1</v>
      </c>
      <c r="C31" s="1" t="s">
        <v>279</v>
      </c>
      <c r="D31" s="1" t="s">
        <v>27</v>
      </c>
      <c r="E31" s="1" t="s">
        <v>0</v>
      </c>
      <c r="F31" s="21">
        <v>42899</v>
      </c>
      <c r="G31" s="1">
        <v>697084</v>
      </c>
      <c r="H31" s="1">
        <v>6106399</v>
      </c>
      <c r="I31" s="21">
        <v>42957</v>
      </c>
      <c r="J31" s="1" t="s">
        <v>314</v>
      </c>
      <c r="K31" s="1">
        <v>30</v>
      </c>
      <c r="L31" s="1">
        <v>1</v>
      </c>
      <c r="M31" s="1">
        <v>696787</v>
      </c>
      <c r="N31" s="1">
        <v>6106508</v>
      </c>
      <c r="O31" s="1" t="s">
        <v>281</v>
      </c>
      <c r="P31" s="1" t="s">
        <v>282</v>
      </c>
      <c r="Q31" s="1" t="s">
        <v>283</v>
      </c>
      <c r="R31" s="1" t="s">
        <v>283</v>
      </c>
      <c r="S31" s="1" t="s">
        <v>284</v>
      </c>
      <c r="T31" s="1" t="s">
        <v>284</v>
      </c>
    </row>
    <row r="32" spans="1:20" x14ac:dyDescent="0.55000000000000004">
      <c r="A32" s="1">
        <v>1691</v>
      </c>
      <c r="B32" s="1" t="s">
        <v>1</v>
      </c>
      <c r="C32" s="1" t="s">
        <v>279</v>
      </c>
      <c r="D32" s="1" t="s">
        <v>27</v>
      </c>
      <c r="E32" s="1" t="s">
        <v>0</v>
      </c>
      <c r="F32" s="21">
        <v>42899</v>
      </c>
      <c r="G32" s="1">
        <v>697084</v>
      </c>
      <c r="H32" s="1">
        <v>6106399</v>
      </c>
      <c r="I32" s="21">
        <v>42958</v>
      </c>
      <c r="J32" s="1" t="s">
        <v>315</v>
      </c>
      <c r="K32" s="1">
        <v>31</v>
      </c>
      <c r="L32" s="1">
        <v>1</v>
      </c>
      <c r="M32" s="1">
        <v>696787</v>
      </c>
      <c r="N32" s="1">
        <v>6106508</v>
      </c>
      <c r="O32" s="1" t="s">
        <v>281</v>
      </c>
      <c r="P32" s="1" t="s">
        <v>282</v>
      </c>
      <c r="Q32" s="1" t="s">
        <v>283</v>
      </c>
      <c r="R32" s="1" t="s">
        <v>283</v>
      </c>
      <c r="S32" s="1" t="s">
        <v>284</v>
      </c>
      <c r="T32" s="1" t="s">
        <v>284</v>
      </c>
    </row>
    <row r="33" spans="1:20" x14ac:dyDescent="0.55000000000000004">
      <c r="A33" s="1">
        <v>1702</v>
      </c>
      <c r="B33" s="1" t="s">
        <v>1</v>
      </c>
      <c r="C33" s="1" t="s">
        <v>279</v>
      </c>
      <c r="D33" s="1" t="s">
        <v>27</v>
      </c>
      <c r="E33" s="1" t="s">
        <v>0</v>
      </c>
      <c r="F33" s="21">
        <v>42899</v>
      </c>
      <c r="G33" s="1">
        <v>697084</v>
      </c>
      <c r="H33" s="1">
        <v>6106399</v>
      </c>
      <c r="I33" s="21">
        <v>42959</v>
      </c>
      <c r="J33" s="1" t="s">
        <v>316</v>
      </c>
      <c r="K33" s="1">
        <v>32</v>
      </c>
      <c r="L33" s="1">
        <v>1</v>
      </c>
      <c r="M33" s="1">
        <v>696787</v>
      </c>
      <c r="N33" s="1">
        <v>6106508</v>
      </c>
      <c r="O33" s="1" t="s">
        <v>281</v>
      </c>
      <c r="P33" s="1" t="s">
        <v>282</v>
      </c>
      <c r="Q33" s="1" t="s">
        <v>283</v>
      </c>
      <c r="R33" s="1" t="s">
        <v>283</v>
      </c>
      <c r="S33" s="1" t="s">
        <v>284</v>
      </c>
      <c r="T33" s="1" t="s">
        <v>284</v>
      </c>
    </row>
    <row r="34" spans="1:20" x14ac:dyDescent="0.55000000000000004">
      <c r="A34" s="1">
        <v>1713</v>
      </c>
      <c r="B34" s="1" t="s">
        <v>1</v>
      </c>
      <c r="C34" s="1" t="s">
        <v>279</v>
      </c>
      <c r="D34" s="1" t="s">
        <v>27</v>
      </c>
      <c r="E34" s="1" t="s">
        <v>0</v>
      </c>
      <c r="F34" s="21">
        <v>42899</v>
      </c>
      <c r="G34" s="1">
        <v>697084</v>
      </c>
      <c r="H34" s="1">
        <v>6106399</v>
      </c>
      <c r="I34" s="21">
        <v>42960</v>
      </c>
      <c r="J34" s="1" t="s">
        <v>317</v>
      </c>
      <c r="K34" s="1">
        <v>33</v>
      </c>
      <c r="L34" s="1">
        <v>1</v>
      </c>
      <c r="M34" s="1">
        <v>696787</v>
      </c>
      <c r="N34" s="1">
        <v>6106508</v>
      </c>
      <c r="O34" s="1" t="s">
        <v>281</v>
      </c>
      <c r="P34" s="1" t="s">
        <v>282</v>
      </c>
      <c r="Q34" s="1" t="s">
        <v>283</v>
      </c>
      <c r="R34" s="1" t="s">
        <v>283</v>
      </c>
      <c r="S34" s="1" t="s">
        <v>284</v>
      </c>
      <c r="T34" s="1" t="s">
        <v>284</v>
      </c>
    </row>
    <row r="35" spans="1:20" x14ac:dyDescent="0.55000000000000004">
      <c r="A35" s="1">
        <v>1723</v>
      </c>
      <c r="B35" s="1" t="s">
        <v>1</v>
      </c>
      <c r="C35" s="1" t="s">
        <v>279</v>
      </c>
      <c r="D35" s="1" t="s">
        <v>27</v>
      </c>
      <c r="E35" s="1" t="s">
        <v>0</v>
      </c>
      <c r="F35" s="21">
        <v>42899</v>
      </c>
      <c r="G35" s="1">
        <v>697084</v>
      </c>
      <c r="H35" s="1">
        <v>6106399</v>
      </c>
      <c r="I35" s="21">
        <v>42961</v>
      </c>
      <c r="J35" s="1" t="s">
        <v>318</v>
      </c>
      <c r="K35" s="1">
        <v>34</v>
      </c>
      <c r="L35" s="1">
        <v>1</v>
      </c>
      <c r="M35" s="1">
        <v>696787</v>
      </c>
      <c r="N35" s="1">
        <v>6106508</v>
      </c>
      <c r="O35" s="1" t="s">
        <v>281</v>
      </c>
      <c r="P35" s="1" t="s">
        <v>282</v>
      </c>
      <c r="Q35" s="1" t="s">
        <v>283</v>
      </c>
      <c r="R35" s="1" t="s">
        <v>283</v>
      </c>
      <c r="S35" s="1" t="s">
        <v>284</v>
      </c>
      <c r="T35" s="1" t="s">
        <v>284</v>
      </c>
    </row>
    <row r="36" spans="1:20" x14ac:dyDescent="0.55000000000000004">
      <c r="A36" s="1">
        <v>1734</v>
      </c>
      <c r="B36" s="1" t="s">
        <v>1</v>
      </c>
      <c r="C36" s="1" t="s">
        <v>279</v>
      </c>
      <c r="D36" s="1" t="s">
        <v>27</v>
      </c>
      <c r="E36" s="1" t="s">
        <v>0</v>
      </c>
      <c r="F36" s="21">
        <v>42899</v>
      </c>
      <c r="G36" s="1">
        <v>697084</v>
      </c>
      <c r="H36" s="1">
        <v>6106399</v>
      </c>
      <c r="I36" s="21">
        <v>42962</v>
      </c>
      <c r="J36" s="1" t="s">
        <v>319</v>
      </c>
      <c r="K36" s="1">
        <v>35</v>
      </c>
      <c r="L36" s="1">
        <v>1</v>
      </c>
      <c r="M36" s="1">
        <v>696787</v>
      </c>
      <c r="N36" s="1">
        <v>6106508</v>
      </c>
      <c r="O36" s="1" t="s">
        <v>281</v>
      </c>
      <c r="P36" s="1" t="s">
        <v>282</v>
      </c>
      <c r="Q36" s="1" t="s">
        <v>283</v>
      </c>
      <c r="R36" s="1" t="s">
        <v>283</v>
      </c>
      <c r="S36" s="1" t="s">
        <v>284</v>
      </c>
      <c r="T36" s="1" t="s">
        <v>284</v>
      </c>
    </row>
    <row r="37" spans="1:20" x14ac:dyDescent="0.55000000000000004">
      <c r="A37" s="1">
        <v>1746</v>
      </c>
      <c r="B37" s="1" t="s">
        <v>1</v>
      </c>
      <c r="C37" s="1" t="s">
        <v>279</v>
      </c>
      <c r="D37" s="1" t="s">
        <v>27</v>
      </c>
      <c r="E37" s="1" t="s">
        <v>0</v>
      </c>
      <c r="F37" s="21">
        <v>42899</v>
      </c>
      <c r="G37" s="1">
        <v>697084</v>
      </c>
      <c r="H37" s="1">
        <v>6106399</v>
      </c>
      <c r="I37" s="21">
        <v>42963</v>
      </c>
      <c r="J37" s="1" t="s">
        <v>320</v>
      </c>
      <c r="K37" s="1">
        <v>36</v>
      </c>
      <c r="L37" s="1">
        <v>1</v>
      </c>
      <c r="M37" s="1">
        <v>696787</v>
      </c>
      <c r="N37" s="1">
        <v>6106508</v>
      </c>
      <c r="O37" s="1" t="s">
        <v>281</v>
      </c>
      <c r="P37" s="1" t="s">
        <v>282</v>
      </c>
      <c r="Q37" s="1" t="s">
        <v>283</v>
      </c>
      <c r="R37" s="1" t="s">
        <v>283</v>
      </c>
      <c r="S37" s="1" t="s">
        <v>284</v>
      </c>
      <c r="T37" s="1" t="s">
        <v>284</v>
      </c>
    </row>
    <row r="38" spans="1:20" x14ac:dyDescent="0.55000000000000004">
      <c r="A38" s="1">
        <v>1755</v>
      </c>
      <c r="B38" s="1" t="s">
        <v>1</v>
      </c>
      <c r="C38" s="1" t="s">
        <v>279</v>
      </c>
      <c r="D38" s="1" t="s">
        <v>27</v>
      </c>
      <c r="E38" s="1" t="s">
        <v>0</v>
      </c>
      <c r="F38" s="21">
        <v>42899</v>
      </c>
      <c r="G38" s="1">
        <v>697084</v>
      </c>
      <c r="H38" s="1">
        <v>6106399</v>
      </c>
      <c r="I38" s="21">
        <v>42964</v>
      </c>
      <c r="J38" s="1" t="s">
        <v>321</v>
      </c>
      <c r="K38" s="1">
        <v>37</v>
      </c>
      <c r="L38" s="1">
        <v>1</v>
      </c>
      <c r="M38" s="1">
        <v>696542</v>
      </c>
      <c r="N38" s="1">
        <v>6106403</v>
      </c>
      <c r="O38" s="1" t="s">
        <v>281</v>
      </c>
      <c r="P38" s="1" t="s">
        <v>282</v>
      </c>
      <c r="Q38" s="1" t="s">
        <v>283</v>
      </c>
      <c r="R38" s="1" t="s">
        <v>283</v>
      </c>
      <c r="S38" s="1" t="s">
        <v>284</v>
      </c>
      <c r="T38" s="1" t="s">
        <v>284</v>
      </c>
    </row>
    <row r="39" spans="1:20" x14ac:dyDescent="0.55000000000000004">
      <c r="A39" s="1">
        <v>1766</v>
      </c>
      <c r="B39" s="1" t="s">
        <v>1</v>
      </c>
      <c r="C39" s="1" t="s">
        <v>279</v>
      </c>
      <c r="D39" s="1" t="s">
        <v>27</v>
      </c>
      <c r="E39" s="1" t="s">
        <v>0</v>
      </c>
      <c r="F39" s="21">
        <v>42899</v>
      </c>
      <c r="G39" s="1">
        <v>697084</v>
      </c>
      <c r="H39" s="1">
        <v>6106399</v>
      </c>
      <c r="I39" s="21">
        <v>42965</v>
      </c>
      <c r="J39" s="1" t="s">
        <v>322</v>
      </c>
      <c r="K39" s="1">
        <v>38</v>
      </c>
      <c r="L39" s="1">
        <v>1</v>
      </c>
      <c r="M39" s="1">
        <v>697077</v>
      </c>
      <c r="N39" s="1">
        <v>6106226</v>
      </c>
      <c r="O39" s="1" t="s">
        <v>281</v>
      </c>
      <c r="P39" s="1" t="s">
        <v>282</v>
      </c>
      <c r="Q39" s="1" t="s">
        <v>283</v>
      </c>
      <c r="R39" s="1" t="s">
        <v>283</v>
      </c>
      <c r="S39" s="1" t="s">
        <v>284</v>
      </c>
      <c r="T39" s="1" t="s">
        <v>284</v>
      </c>
    </row>
    <row r="40" spans="1:20" x14ac:dyDescent="0.55000000000000004">
      <c r="A40" s="1">
        <v>1782</v>
      </c>
      <c r="B40" s="1" t="s">
        <v>1</v>
      </c>
      <c r="C40" s="1" t="s">
        <v>279</v>
      </c>
      <c r="D40" s="1" t="s">
        <v>27</v>
      </c>
      <c r="E40" s="1" t="s">
        <v>0</v>
      </c>
      <c r="F40" s="21">
        <v>42899</v>
      </c>
      <c r="G40" s="1">
        <v>697084</v>
      </c>
      <c r="H40" s="1">
        <v>6106399</v>
      </c>
      <c r="I40" s="21">
        <v>42966</v>
      </c>
      <c r="J40" s="1" t="s">
        <v>323</v>
      </c>
      <c r="K40" s="1">
        <v>39</v>
      </c>
      <c r="L40" s="1">
        <v>1</v>
      </c>
      <c r="M40" s="1">
        <v>697077</v>
      </c>
      <c r="N40" s="1">
        <v>6106226</v>
      </c>
      <c r="O40" s="1" t="s">
        <v>281</v>
      </c>
      <c r="P40" s="1" t="s">
        <v>282</v>
      </c>
      <c r="Q40" s="1" t="s">
        <v>283</v>
      </c>
      <c r="R40" s="1" t="s">
        <v>283</v>
      </c>
      <c r="S40" s="1" t="s">
        <v>284</v>
      </c>
      <c r="T40" s="1" t="s">
        <v>284</v>
      </c>
    </row>
    <row r="41" spans="1:20" x14ac:dyDescent="0.55000000000000004">
      <c r="A41" s="1">
        <v>1793</v>
      </c>
      <c r="B41" s="1" t="s">
        <v>1</v>
      </c>
      <c r="C41" s="1" t="s">
        <v>279</v>
      </c>
      <c r="D41" s="1" t="s">
        <v>27</v>
      </c>
      <c r="E41" s="1" t="s">
        <v>0</v>
      </c>
      <c r="F41" s="21">
        <v>42899</v>
      </c>
      <c r="G41" s="1">
        <v>697084</v>
      </c>
      <c r="H41" s="1">
        <v>6106399</v>
      </c>
      <c r="I41" s="21">
        <v>42967</v>
      </c>
      <c r="J41" s="1" t="s">
        <v>324</v>
      </c>
      <c r="K41" s="1">
        <v>40</v>
      </c>
      <c r="L41" s="1">
        <v>1</v>
      </c>
      <c r="M41" s="1">
        <v>697077</v>
      </c>
      <c r="N41" s="1">
        <v>6106226</v>
      </c>
      <c r="O41" s="1" t="s">
        <v>281</v>
      </c>
      <c r="P41" s="1" t="s">
        <v>282</v>
      </c>
      <c r="Q41" s="1" t="s">
        <v>283</v>
      </c>
      <c r="R41" s="1" t="s">
        <v>283</v>
      </c>
      <c r="S41" s="1" t="s">
        <v>284</v>
      </c>
      <c r="T41" s="1" t="s">
        <v>284</v>
      </c>
    </row>
    <row r="42" spans="1:20" x14ac:dyDescent="0.55000000000000004">
      <c r="A42" s="1">
        <v>1803</v>
      </c>
      <c r="B42" s="1" t="s">
        <v>1</v>
      </c>
      <c r="C42" s="1" t="s">
        <v>279</v>
      </c>
      <c r="D42" s="1" t="s">
        <v>27</v>
      </c>
      <c r="E42" s="1" t="s">
        <v>0</v>
      </c>
      <c r="F42" s="21">
        <v>42899</v>
      </c>
      <c r="G42" s="1">
        <v>697084</v>
      </c>
      <c r="H42" s="1">
        <v>6106399</v>
      </c>
      <c r="I42" s="21">
        <v>42968</v>
      </c>
      <c r="J42" s="1" t="s">
        <v>325</v>
      </c>
      <c r="K42" s="1">
        <v>41</v>
      </c>
      <c r="L42" s="1">
        <v>1</v>
      </c>
      <c r="M42" s="1">
        <v>697077</v>
      </c>
      <c r="N42" s="1">
        <v>6106226</v>
      </c>
      <c r="O42" s="1" t="s">
        <v>281</v>
      </c>
      <c r="P42" s="1" t="s">
        <v>282</v>
      </c>
      <c r="Q42" s="1" t="s">
        <v>283</v>
      </c>
      <c r="R42" s="1" t="s">
        <v>283</v>
      </c>
      <c r="S42" s="1" t="s">
        <v>284</v>
      </c>
      <c r="T42" s="1" t="s">
        <v>284</v>
      </c>
    </row>
    <row r="43" spans="1:20" x14ac:dyDescent="0.55000000000000004">
      <c r="A43" s="1">
        <v>1813</v>
      </c>
      <c r="B43" s="1" t="s">
        <v>1</v>
      </c>
      <c r="C43" s="1" t="s">
        <v>279</v>
      </c>
      <c r="D43" s="1" t="s">
        <v>27</v>
      </c>
      <c r="E43" s="1" t="s">
        <v>0</v>
      </c>
      <c r="F43" s="21">
        <v>42899</v>
      </c>
      <c r="G43" s="1">
        <v>697084</v>
      </c>
      <c r="H43" s="1">
        <v>6106399</v>
      </c>
      <c r="I43" s="21">
        <v>42969</v>
      </c>
      <c r="J43" s="1" t="s">
        <v>326</v>
      </c>
      <c r="K43" s="1">
        <v>42</v>
      </c>
      <c r="L43" s="1">
        <v>1</v>
      </c>
      <c r="M43" s="1">
        <v>697378</v>
      </c>
      <c r="N43" s="1">
        <v>6106157</v>
      </c>
      <c r="O43" s="1" t="s">
        <v>281</v>
      </c>
      <c r="P43" s="1" t="s">
        <v>282</v>
      </c>
      <c r="Q43" s="1" t="s">
        <v>290</v>
      </c>
      <c r="R43" s="1" t="s">
        <v>283</v>
      </c>
      <c r="S43" s="1" t="s">
        <v>284</v>
      </c>
      <c r="T43" s="1" t="s">
        <v>284</v>
      </c>
    </row>
    <row r="44" spans="1:20" x14ac:dyDescent="0.55000000000000004">
      <c r="A44" s="1">
        <v>555</v>
      </c>
      <c r="B44" s="1" t="s">
        <v>6</v>
      </c>
      <c r="C44" s="1">
        <v>3051</v>
      </c>
      <c r="D44" s="1" t="s">
        <v>327</v>
      </c>
      <c r="E44" s="1" t="s">
        <v>0</v>
      </c>
      <c r="F44" s="21">
        <v>42899</v>
      </c>
      <c r="G44" s="1">
        <v>697084</v>
      </c>
      <c r="H44" s="1">
        <v>6106299</v>
      </c>
      <c r="I44" s="21">
        <v>42915</v>
      </c>
      <c r="J44" s="1" t="s">
        <v>328</v>
      </c>
      <c r="K44" s="1">
        <v>1</v>
      </c>
      <c r="L44" s="1">
        <v>0</v>
      </c>
      <c r="M44" s="1">
        <v>697233</v>
      </c>
      <c r="N44" s="1">
        <v>6105847</v>
      </c>
      <c r="O44" s="1" t="s">
        <v>281</v>
      </c>
      <c r="P44" s="1" t="s">
        <v>282</v>
      </c>
      <c r="Q44" s="1" t="s">
        <v>283</v>
      </c>
      <c r="R44" s="1" t="s">
        <v>283</v>
      </c>
      <c r="S44" s="1" t="s">
        <v>284</v>
      </c>
      <c r="T44" s="1" t="s">
        <v>329</v>
      </c>
    </row>
    <row r="45" spans="1:20" x14ac:dyDescent="0.55000000000000004">
      <c r="A45" s="1">
        <v>559</v>
      </c>
      <c r="B45" s="1" t="s">
        <v>6</v>
      </c>
      <c r="C45" s="1">
        <v>3051</v>
      </c>
      <c r="D45" s="1" t="s">
        <v>327</v>
      </c>
      <c r="E45" s="1" t="s">
        <v>0</v>
      </c>
      <c r="F45" s="21">
        <v>42899</v>
      </c>
      <c r="G45" s="1">
        <v>697084</v>
      </c>
      <c r="H45" s="1">
        <v>6106299</v>
      </c>
      <c r="I45" s="21">
        <v>42916</v>
      </c>
      <c r="J45" s="1" t="s">
        <v>330</v>
      </c>
      <c r="K45" s="1">
        <v>2</v>
      </c>
      <c r="L45" s="1">
        <v>1</v>
      </c>
      <c r="M45" s="1">
        <v>697233</v>
      </c>
      <c r="N45" s="1">
        <v>6105847</v>
      </c>
      <c r="O45" s="1" t="s">
        <v>281</v>
      </c>
      <c r="P45" s="1" t="s">
        <v>282</v>
      </c>
      <c r="Q45" s="1" t="s">
        <v>283</v>
      </c>
      <c r="R45" s="1" t="s">
        <v>283</v>
      </c>
      <c r="S45" s="1" t="s">
        <v>284</v>
      </c>
      <c r="T45" s="1" t="s">
        <v>329</v>
      </c>
    </row>
    <row r="46" spans="1:20" x14ac:dyDescent="0.55000000000000004">
      <c r="A46" s="1">
        <v>562</v>
      </c>
      <c r="B46" s="1" t="s">
        <v>6</v>
      </c>
      <c r="C46" s="1">
        <v>3051</v>
      </c>
      <c r="D46" s="1" t="s">
        <v>327</v>
      </c>
      <c r="E46" s="1" t="s">
        <v>0</v>
      </c>
      <c r="F46" s="21">
        <v>42899</v>
      </c>
      <c r="G46" s="1">
        <v>697084</v>
      </c>
      <c r="H46" s="1">
        <v>6106299</v>
      </c>
      <c r="I46" s="21">
        <v>42917</v>
      </c>
      <c r="J46" s="1" t="s">
        <v>331</v>
      </c>
      <c r="K46" s="1">
        <v>3</v>
      </c>
      <c r="L46" s="1">
        <v>1</v>
      </c>
      <c r="M46" s="1">
        <v>697023</v>
      </c>
      <c r="N46" s="1">
        <v>6106099</v>
      </c>
      <c r="O46" s="1" t="s">
        <v>281</v>
      </c>
      <c r="P46" s="1" t="s">
        <v>282</v>
      </c>
      <c r="Q46" s="1" t="s">
        <v>283</v>
      </c>
      <c r="R46" s="1" t="s">
        <v>283</v>
      </c>
      <c r="S46" s="1" t="s">
        <v>284</v>
      </c>
      <c r="T46" s="1" t="s">
        <v>329</v>
      </c>
    </row>
    <row r="47" spans="1:20" x14ac:dyDescent="0.55000000000000004">
      <c r="A47" s="1">
        <v>566</v>
      </c>
      <c r="B47" s="1" t="s">
        <v>6</v>
      </c>
      <c r="C47" s="1">
        <v>3051</v>
      </c>
      <c r="D47" s="1" t="s">
        <v>327</v>
      </c>
      <c r="E47" s="1" t="s">
        <v>0</v>
      </c>
      <c r="F47" s="21">
        <v>42899</v>
      </c>
      <c r="G47" s="1">
        <v>697084</v>
      </c>
      <c r="H47" s="1">
        <v>6106299</v>
      </c>
      <c r="I47" s="21">
        <v>42918</v>
      </c>
      <c r="J47" s="1" t="s">
        <v>332</v>
      </c>
      <c r="K47" s="1">
        <v>4</v>
      </c>
      <c r="L47" s="1">
        <v>1</v>
      </c>
      <c r="M47" s="1">
        <v>696994</v>
      </c>
      <c r="N47" s="1">
        <v>6106123</v>
      </c>
      <c r="O47" s="1" t="s">
        <v>281</v>
      </c>
      <c r="P47" s="1" t="s">
        <v>282</v>
      </c>
      <c r="Q47" s="1" t="s">
        <v>283</v>
      </c>
      <c r="R47" s="1" t="s">
        <v>283</v>
      </c>
      <c r="S47" s="1" t="s">
        <v>284</v>
      </c>
      <c r="T47" s="1" t="s">
        <v>329</v>
      </c>
    </row>
    <row r="48" spans="1:20" x14ac:dyDescent="0.55000000000000004">
      <c r="A48" s="1">
        <v>571</v>
      </c>
      <c r="B48" s="1" t="s">
        <v>6</v>
      </c>
      <c r="C48" s="1">
        <v>3051</v>
      </c>
      <c r="D48" s="1" t="s">
        <v>327</v>
      </c>
      <c r="E48" s="1" t="s">
        <v>0</v>
      </c>
      <c r="F48" s="21">
        <v>42899</v>
      </c>
      <c r="G48" s="1">
        <v>697084</v>
      </c>
      <c r="H48" s="1">
        <v>6106299</v>
      </c>
      <c r="I48" s="21">
        <v>42919</v>
      </c>
      <c r="J48" s="1" t="s">
        <v>333</v>
      </c>
      <c r="K48" s="1">
        <v>5</v>
      </c>
      <c r="L48" s="1">
        <v>1</v>
      </c>
      <c r="M48" s="1">
        <v>697160</v>
      </c>
      <c r="N48" s="1">
        <v>6106119</v>
      </c>
      <c r="O48" s="1" t="s">
        <v>281</v>
      </c>
      <c r="P48" s="1" t="s">
        <v>282</v>
      </c>
      <c r="Q48" s="1" t="s">
        <v>283</v>
      </c>
      <c r="R48" s="1" t="s">
        <v>283</v>
      </c>
      <c r="S48" s="1" t="s">
        <v>284</v>
      </c>
      <c r="T48" s="1" t="s">
        <v>329</v>
      </c>
    </row>
    <row r="49" spans="1:20" x14ac:dyDescent="0.55000000000000004">
      <c r="A49" s="1">
        <v>573</v>
      </c>
      <c r="B49" s="1" t="s">
        <v>6</v>
      </c>
      <c r="C49" s="1">
        <v>3051</v>
      </c>
      <c r="D49" s="1" t="s">
        <v>327</v>
      </c>
      <c r="E49" s="1" t="s">
        <v>0</v>
      </c>
      <c r="F49" s="21">
        <v>42899</v>
      </c>
      <c r="G49" s="1">
        <v>697084</v>
      </c>
      <c r="H49" s="1">
        <v>6106299</v>
      </c>
      <c r="I49" s="21">
        <v>42920</v>
      </c>
      <c r="J49" s="1" t="s">
        <v>334</v>
      </c>
      <c r="K49" s="1">
        <v>6</v>
      </c>
      <c r="L49" s="1">
        <v>1</v>
      </c>
      <c r="M49" s="1">
        <v>696954</v>
      </c>
      <c r="N49" s="1">
        <v>6105848</v>
      </c>
      <c r="O49" s="1" t="s">
        <v>281</v>
      </c>
      <c r="P49" s="1" t="s">
        <v>282</v>
      </c>
      <c r="Q49" s="1" t="s">
        <v>283</v>
      </c>
      <c r="R49" s="1" t="s">
        <v>283</v>
      </c>
      <c r="S49" s="1" t="s">
        <v>284</v>
      </c>
      <c r="T49" s="1" t="s">
        <v>329</v>
      </c>
    </row>
    <row r="50" spans="1:20" x14ac:dyDescent="0.55000000000000004">
      <c r="A50" s="1">
        <v>577</v>
      </c>
      <c r="B50" s="1" t="s">
        <v>6</v>
      </c>
      <c r="C50" s="1">
        <v>3051</v>
      </c>
      <c r="D50" s="1" t="s">
        <v>327</v>
      </c>
      <c r="E50" s="1" t="s">
        <v>0</v>
      </c>
      <c r="F50" s="21">
        <v>42899</v>
      </c>
      <c r="G50" s="1">
        <v>697084</v>
      </c>
      <c r="H50" s="1">
        <v>6106299</v>
      </c>
      <c r="I50" s="21">
        <v>42921</v>
      </c>
      <c r="J50" s="1" t="s">
        <v>335</v>
      </c>
      <c r="K50" s="1">
        <v>7</v>
      </c>
      <c r="L50" s="1">
        <v>1</v>
      </c>
      <c r="M50" s="1">
        <v>697119</v>
      </c>
      <c r="N50" s="1">
        <v>6106312</v>
      </c>
      <c r="O50" s="1" t="s">
        <v>281</v>
      </c>
      <c r="P50" s="1" t="s">
        <v>282</v>
      </c>
      <c r="Q50" s="1" t="s">
        <v>290</v>
      </c>
      <c r="R50" s="1" t="s">
        <v>283</v>
      </c>
      <c r="S50" s="1" t="s">
        <v>284</v>
      </c>
      <c r="T50" s="1" t="s">
        <v>329</v>
      </c>
    </row>
    <row r="51" spans="1:20" x14ac:dyDescent="0.55000000000000004">
      <c r="A51" s="1">
        <v>579</v>
      </c>
      <c r="B51" s="1" t="s">
        <v>6</v>
      </c>
      <c r="C51" s="1">
        <v>3051</v>
      </c>
      <c r="D51" s="1" t="s">
        <v>327</v>
      </c>
      <c r="E51" s="1" t="s">
        <v>0</v>
      </c>
      <c r="F51" s="21">
        <v>42899</v>
      </c>
      <c r="G51" s="1">
        <v>697084</v>
      </c>
      <c r="H51" s="1">
        <v>6106299</v>
      </c>
      <c r="I51" s="21">
        <v>42922</v>
      </c>
      <c r="J51" s="1" t="s">
        <v>336</v>
      </c>
      <c r="K51" s="1">
        <v>8</v>
      </c>
      <c r="L51" s="1">
        <v>1</v>
      </c>
      <c r="M51" s="1">
        <v>697051</v>
      </c>
      <c r="N51" s="1">
        <v>6106118</v>
      </c>
      <c r="O51" s="1" t="s">
        <v>281</v>
      </c>
      <c r="P51" s="1" t="s">
        <v>282</v>
      </c>
      <c r="Q51" s="1" t="s">
        <v>283</v>
      </c>
      <c r="R51" s="1" t="s">
        <v>290</v>
      </c>
      <c r="S51" s="1" t="s">
        <v>284</v>
      </c>
      <c r="T51" s="1" t="s">
        <v>329</v>
      </c>
    </row>
    <row r="52" spans="1:20" x14ac:dyDescent="0.55000000000000004">
      <c r="A52" s="1">
        <v>584</v>
      </c>
      <c r="B52" s="1" t="s">
        <v>6</v>
      </c>
      <c r="C52" s="1">
        <v>3051</v>
      </c>
      <c r="D52" s="1" t="s">
        <v>327</v>
      </c>
      <c r="E52" s="1" t="s">
        <v>0</v>
      </c>
      <c r="F52" s="21">
        <v>42899</v>
      </c>
      <c r="G52" s="1">
        <v>697084</v>
      </c>
      <c r="H52" s="1">
        <v>6106299</v>
      </c>
      <c r="I52" s="21">
        <v>42923</v>
      </c>
      <c r="J52" s="1" t="s">
        <v>337</v>
      </c>
      <c r="K52" s="1">
        <v>9</v>
      </c>
      <c r="L52" s="1">
        <v>1</v>
      </c>
      <c r="M52" s="1">
        <v>697201</v>
      </c>
      <c r="N52" s="1">
        <v>6106216</v>
      </c>
      <c r="O52" s="1" t="s">
        <v>281</v>
      </c>
      <c r="P52" s="1" t="s">
        <v>282</v>
      </c>
      <c r="Q52" s="1" t="s">
        <v>283</v>
      </c>
      <c r="R52" s="1" t="s">
        <v>283</v>
      </c>
      <c r="S52" s="1" t="s">
        <v>284</v>
      </c>
      <c r="T52" s="1" t="s">
        <v>329</v>
      </c>
    </row>
    <row r="53" spans="1:20" x14ac:dyDescent="0.55000000000000004">
      <c r="A53" s="1">
        <v>589</v>
      </c>
      <c r="B53" s="1" t="s">
        <v>6</v>
      </c>
      <c r="C53" s="1">
        <v>3051</v>
      </c>
      <c r="D53" s="1" t="s">
        <v>327</v>
      </c>
      <c r="E53" s="1" t="s">
        <v>0</v>
      </c>
      <c r="F53" s="21">
        <v>42899</v>
      </c>
      <c r="G53" s="1">
        <v>697084</v>
      </c>
      <c r="H53" s="1">
        <v>6106299</v>
      </c>
      <c r="I53" s="21">
        <v>42924</v>
      </c>
      <c r="J53" s="1" t="s">
        <v>338</v>
      </c>
      <c r="K53" s="1">
        <v>10</v>
      </c>
      <c r="L53" s="1">
        <v>1</v>
      </c>
      <c r="M53" s="1">
        <v>697165</v>
      </c>
      <c r="N53" s="1">
        <v>6106114</v>
      </c>
      <c r="O53" s="1" t="s">
        <v>281</v>
      </c>
      <c r="P53" s="1" t="s">
        <v>282</v>
      </c>
      <c r="Q53" s="1" t="s">
        <v>283</v>
      </c>
      <c r="R53" s="1" t="s">
        <v>283</v>
      </c>
      <c r="S53" s="1" t="s">
        <v>284</v>
      </c>
      <c r="T53" s="1" t="s">
        <v>329</v>
      </c>
    </row>
    <row r="54" spans="1:20" x14ac:dyDescent="0.55000000000000004">
      <c r="A54" s="1">
        <v>591</v>
      </c>
      <c r="B54" s="1" t="s">
        <v>6</v>
      </c>
      <c r="C54" s="1">
        <v>3051</v>
      </c>
      <c r="D54" s="1" t="s">
        <v>327</v>
      </c>
      <c r="E54" s="1" t="s">
        <v>0</v>
      </c>
      <c r="F54" s="21">
        <v>42899</v>
      </c>
      <c r="G54" s="1">
        <v>697084</v>
      </c>
      <c r="H54" s="1">
        <v>6106299</v>
      </c>
      <c r="I54" s="21">
        <v>42925</v>
      </c>
      <c r="J54" s="1" t="s">
        <v>339</v>
      </c>
      <c r="K54" s="1">
        <v>11</v>
      </c>
      <c r="L54" s="1">
        <v>1</v>
      </c>
      <c r="M54" s="1">
        <v>698454</v>
      </c>
      <c r="N54" s="1">
        <v>6105894</v>
      </c>
      <c r="O54" s="1" t="s">
        <v>281</v>
      </c>
      <c r="P54" s="1" t="s">
        <v>282</v>
      </c>
      <c r="Q54" s="1" t="s">
        <v>283</v>
      </c>
      <c r="R54" s="1" t="s">
        <v>283</v>
      </c>
      <c r="S54" s="1" t="s">
        <v>284</v>
      </c>
      <c r="T54" s="1" t="s">
        <v>329</v>
      </c>
    </row>
    <row r="55" spans="1:20" x14ac:dyDescent="0.55000000000000004">
      <c r="A55" s="1">
        <v>596</v>
      </c>
      <c r="B55" s="1" t="s">
        <v>6</v>
      </c>
      <c r="C55" s="1">
        <v>3051</v>
      </c>
      <c r="D55" s="1" t="s">
        <v>327</v>
      </c>
      <c r="E55" s="1" t="s">
        <v>0</v>
      </c>
      <c r="F55" s="21">
        <v>42899</v>
      </c>
      <c r="G55" s="1">
        <v>697084</v>
      </c>
      <c r="H55" s="1">
        <v>6106299</v>
      </c>
      <c r="I55" s="21">
        <v>42926</v>
      </c>
      <c r="J55" s="1" t="s">
        <v>340</v>
      </c>
      <c r="K55" s="1">
        <v>12</v>
      </c>
      <c r="L55" s="1">
        <v>1</v>
      </c>
      <c r="M55" s="1">
        <v>698454</v>
      </c>
      <c r="N55" s="1">
        <v>6105894</v>
      </c>
      <c r="O55" s="1" t="s">
        <v>281</v>
      </c>
      <c r="P55" s="1" t="s">
        <v>282</v>
      </c>
      <c r="Q55" s="1" t="s">
        <v>283</v>
      </c>
      <c r="R55" s="1" t="s">
        <v>283</v>
      </c>
      <c r="S55" s="1" t="s">
        <v>284</v>
      </c>
      <c r="T55" s="1" t="s">
        <v>329</v>
      </c>
    </row>
    <row r="56" spans="1:20" x14ac:dyDescent="0.55000000000000004">
      <c r="A56" s="1">
        <v>599</v>
      </c>
      <c r="B56" s="1" t="s">
        <v>6</v>
      </c>
      <c r="C56" s="1">
        <v>3051</v>
      </c>
      <c r="D56" s="1" t="s">
        <v>327</v>
      </c>
      <c r="E56" s="1" t="s">
        <v>0</v>
      </c>
      <c r="F56" s="21">
        <v>42899</v>
      </c>
      <c r="G56" s="1">
        <v>697084</v>
      </c>
      <c r="H56" s="1">
        <v>6106299</v>
      </c>
      <c r="I56" s="21">
        <v>42927</v>
      </c>
      <c r="J56" s="1" t="s">
        <v>341</v>
      </c>
      <c r="K56" s="1">
        <v>13</v>
      </c>
      <c r="L56" s="1">
        <v>1</v>
      </c>
      <c r="M56" s="1">
        <v>697165</v>
      </c>
      <c r="N56" s="1">
        <v>6106114</v>
      </c>
      <c r="O56" s="1" t="s">
        <v>281</v>
      </c>
      <c r="P56" s="1" t="s">
        <v>282</v>
      </c>
      <c r="Q56" s="1" t="s">
        <v>283</v>
      </c>
      <c r="R56" s="1" t="s">
        <v>283</v>
      </c>
      <c r="S56" s="1" t="s">
        <v>284</v>
      </c>
      <c r="T56" s="1" t="s">
        <v>329</v>
      </c>
    </row>
    <row r="57" spans="1:20" x14ac:dyDescent="0.55000000000000004">
      <c r="A57" s="1">
        <v>606</v>
      </c>
      <c r="B57" s="1" t="s">
        <v>6</v>
      </c>
      <c r="C57" s="1">
        <v>3051</v>
      </c>
      <c r="D57" s="1" t="s">
        <v>327</v>
      </c>
      <c r="E57" s="1" t="s">
        <v>0</v>
      </c>
      <c r="F57" s="21">
        <v>42899</v>
      </c>
      <c r="G57" s="1">
        <v>697084</v>
      </c>
      <c r="H57" s="1">
        <v>6106299</v>
      </c>
      <c r="I57" s="21">
        <v>42928</v>
      </c>
      <c r="J57" s="1" t="s">
        <v>280</v>
      </c>
      <c r="K57" s="1">
        <v>14</v>
      </c>
      <c r="L57" s="1">
        <v>1</v>
      </c>
      <c r="M57" s="1">
        <v>697165</v>
      </c>
      <c r="N57" s="1">
        <v>6106114</v>
      </c>
      <c r="O57" s="1" t="s">
        <v>281</v>
      </c>
      <c r="P57" s="1" t="s">
        <v>282</v>
      </c>
      <c r="Q57" s="1" t="s">
        <v>283</v>
      </c>
      <c r="R57" s="1" t="s">
        <v>283</v>
      </c>
      <c r="S57" s="1" t="s">
        <v>284</v>
      </c>
      <c r="T57" s="1" t="s">
        <v>329</v>
      </c>
    </row>
    <row r="58" spans="1:20" x14ac:dyDescent="0.55000000000000004">
      <c r="A58" s="1">
        <v>611</v>
      </c>
      <c r="B58" s="1" t="s">
        <v>6</v>
      </c>
      <c r="C58" s="1">
        <v>3051</v>
      </c>
      <c r="D58" s="1" t="s">
        <v>327</v>
      </c>
      <c r="E58" s="1" t="s">
        <v>0</v>
      </c>
      <c r="F58" s="21">
        <v>42899</v>
      </c>
      <c r="G58" s="1">
        <v>697084</v>
      </c>
      <c r="H58" s="1">
        <v>6106299</v>
      </c>
      <c r="I58" s="21">
        <v>42929</v>
      </c>
      <c r="J58" s="1" t="s">
        <v>285</v>
      </c>
      <c r="K58" s="1">
        <v>15</v>
      </c>
      <c r="L58" s="1">
        <v>1</v>
      </c>
      <c r="M58" s="1">
        <v>697119</v>
      </c>
      <c r="N58" s="1">
        <v>6106312</v>
      </c>
      <c r="O58" s="1" t="s">
        <v>281</v>
      </c>
      <c r="P58" s="1" t="s">
        <v>282</v>
      </c>
      <c r="Q58" s="1" t="s">
        <v>283</v>
      </c>
      <c r="R58" s="1" t="s">
        <v>283</v>
      </c>
      <c r="S58" s="1" t="s">
        <v>284</v>
      </c>
      <c r="T58" s="1" t="s">
        <v>329</v>
      </c>
    </row>
    <row r="59" spans="1:20" x14ac:dyDescent="0.55000000000000004">
      <c r="A59" s="1">
        <v>619</v>
      </c>
      <c r="B59" s="1" t="s">
        <v>6</v>
      </c>
      <c r="C59" s="1">
        <v>3051</v>
      </c>
      <c r="D59" s="1" t="s">
        <v>327</v>
      </c>
      <c r="E59" s="1" t="s">
        <v>0</v>
      </c>
      <c r="F59" s="21">
        <v>42899</v>
      </c>
      <c r="G59" s="1">
        <v>697084</v>
      </c>
      <c r="H59" s="1">
        <v>6106299</v>
      </c>
      <c r="I59" s="21">
        <v>42930</v>
      </c>
      <c r="J59" s="1" t="s">
        <v>286</v>
      </c>
      <c r="K59" s="1">
        <v>16</v>
      </c>
      <c r="L59" s="1">
        <v>1</v>
      </c>
      <c r="M59" s="1">
        <v>697119</v>
      </c>
      <c r="N59" s="1">
        <v>6106312</v>
      </c>
      <c r="O59" s="1" t="s">
        <v>281</v>
      </c>
      <c r="P59" s="1" t="s">
        <v>282</v>
      </c>
      <c r="Q59" s="1" t="s">
        <v>283</v>
      </c>
      <c r="R59" s="1" t="s">
        <v>283</v>
      </c>
      <c r="S59" s="1" t="s">
        <v>284</v>
      </c>
      <c r="T59" s="1" t="s">
        <v>329</v>
      </c>
    </row>
    <row r="60" spans="1:20" x14ac:dyDescent="0.55000000000000004">
      <c r="A60" s="1">
        <v>628</v>
      </c>
      <c r="B60" s="1" t="s">
        <v>6</v>
      </c>
      <c r="C60" s="1">
        <v>3051</v>
      </c>
      <c r="D60" s="1" t="s">
        <v>327</v>
      </c>
      <c r="E60" s="1" t="s">
        <v>0</v>
      </c>
      <c r="F60" s="21">
        <v>42899</v>
      </c>
      <c r="G60" s="1">
        <v>697084</v>
      </c>
      <c r="H60" s="1">
        <v>6106299</v>
      </c>
      <c r="I60" s="21">
        <v>42931</v>
      </c>
      <c r="J60" s="1" t="s">
        <v>287</v>
      </c>
      <c r="K60" s="1">
        <v>17</v>
      </c>
      <c r="L60" s="1">
        <v>1</v>
      </c>
      <c r="M60" s="1">
        <v>697119</v>
      </c>
      <c r="N60" s="1">
        <v>6106312</v>
      </c>
      <c r="O60" s="1" t="s">
        <v>281</v>
      </c>
      <c r="P60" s="1" t="s">
        <v>282</v>
      </c>
      <c r="Q60" s="1" t="s">
        <v>283</v>
      </c>
      <c r="R60" s="1" t="s">
        <v>283</v>
      </c>
      <c r="S60" s="1" t="s">
        <v>284</v>
      </c>
      <c r="T60" s="1" t="s">
        <v>329</v>
      </c>
    </row>
    <row r="61" spans="1:20" x14ac:dyDescent="0.55000000000000004">
      <c r="A61" s="1">
        <v>637</v>
      </c>
      <c r="B61" s="1" t="s">
        <v>6</v>
      </c>
      <c r="C61" s="1">
        <v>3051</v>
      </c>
      <c r="D61" s="1" t="s">
        <v>327</v>
      </c>
      <c r="E61" s="1" t="s">
        <v>0</v>
      </c>
      <c r="F61" s="21">
        <v>42899</v>
      </c>
      <c r="G61" s="1">
        <v>697084</v>
      </c>
      <c r="H61" s="1">
        <v>6106299</v>
      </c>
      <c r="I61" s="21">
        <v>42932</v>
      </c>
      <c r="J61" s="1" t="s">
        <v>288</v>
      </c>
      <c r="K61" s="1">
        <v>18</v>
      </c>
      <c r="L61" s="1">
        <v>1</v>
      </c>
      <c r="M61" s="1">
        <v>697119</v>
      </c>
      <c r="N61" s="1">
        <v>6106312</v>
      </c>
      <c r="O61" s="1" t="s">
        <v>281</v>
      </c>
      <c r="P61" s="1" t="s">
        <v>282</v>
      </c>
      <c r="Q61" s="1" t="s">
        <v>283</v>
      </c>
      <c r="R61" s="1" t="s">
        <v>283</v>
      </c>
      <c r="S61" s="1" t="s">
        <v>284</v>
      </c>
      <c r="T61" s="1" t="s">
        <v>284</v>
      </c>
    </row>
    <row r="62" spans="1:20" x14ac:dyDescent="0.55000000000000004">
      <c r="A62" s="1">
        <v>645</v>
      </c>
      <c r="B62" s="1" t="s">
        <v>6</v>
      </c>
      <c r="C62" s="1">
        <v>3051</v>
      </c>
      <c r="D62" s="1" t="s">
        <v>327</v>
      </c>
      <c r="E62" s="1" t="s">
        <v>0</v>
      </c>
      <c r="F62" s="21">
        <v>42899</v>
      </c>
      <c r="G62" s="1">
        <v>697084</v>
      </c>
      <c r="H62" s="1">
        <v>6106299</v>
      </c>
      <c r="I62" s="21">
        <v>42933</v>
      </c>
      <c r="J62" s="1" t="s">
        <v>289</v>
      </c>
      <c r="K62" s="1">
        <v>19</v>
      </c>
      <c r="L62" s="1">
        <v>1</v>
      </c>
      <c r="M62" s="1">
        <v>697119</v>
      </c>
      <c r="N62" s="1">
        <v>6106312</v>
      </c>
      <c r="O62" s="1" t="s">
        <v>281</v>
      </c>
      <c r="P62" s="1" t="s">
        <v>282</v>
      </c>
      <c r="Q62" s="1" t="s">
        <v>290</v>
      </c>
      <c r="R62" s="1" t="s">
        <v>283</v>
      </c>
      <c r="S62" s="1" t="s">
        <v>284</v>
      </c>
      <c r="T62" s="1" t="s">
        <v>284</v>
      </c>
    </row>
    <row r="63" spans="1:20" x14ac:dyDescent="0.55000000000000004">
      <c r="A63" s="1">
        <v>654</v>
      </c>
      <c r="B63" s="1" t="s">
        <v>6</v>
      </c>
      <c r="C63" s="1">
        <v>3051</v>
      </c>
      <c r="D63" s="1" t="s">
        <v>327</v>
      </c>
      <c r="E63" s="1" t="s">
        <v>0</v>
      </c>
      <c r="F63" s="21">
        <v>42899</v>
      </c>
      <c r="G63" s="1">
        <v>697084</v>
      </c>
      <c r="H63" s="1">
        <v>6106299</v>
      </c>
      <c r="I63" s="21">
        <v>42934</v>
      </c>
      <c r="J63" s="1" t="s">
        <v>291</v>
      </c>
      <c r="K63" s="1">
        <v>20</v>
      </c>
      <c r="L63" s="1">
        <v>1</v>
      </c>
      <c r="M63" s="1">
        <v>696949</v>
      </c>
      <c r="N63" s="1">
        <v>6105857</v>
      </c>
      <c r="O63" s="1" t="s">
        <v>281</v>
      </c>
      <c r="P63" s="1" t="s">
        <v>282</v>
      </c>
      <c r="Q63" s="1" t="s">
        <v>283</v>
      </c>
      <c r="R63" s="1" t="s">
        <v>290</v>
      </c>
      <c r="S63" s="1" t="s">
        <v>284</v>
      </c>
      <c r="T63" s="1" t="s">
        <v>284</v>
      </c>
    </row>
    <row r="64" spans="1:20" x14ac:dyDescent="0.55000000000000004">
      <c r="A64" s="1">
        <v>662</v>
      </c>
      <c r="B64" s="1" t="s">
        <v>6</v>
      </c>
      <c r="C64" s="1">
        <v>3051</v>
      </c>
      <c r="D64" s="1" t="s">
        <v>327</v>
      </c>
      <c r="E64" s="1" t="s">
        <v>0</v>
      </c>
      <c r="F64" s="21">
        <v>42899</v>
      </c>
      <c r="G64" s="1">
        <v>697084</v>
      </c>
      <c r="H64" s="1">
        <v>6106299</v>
      </c>
      <c r="I64" s="21">
        <v>42935</v>
      </c>
      <c r="J64" s="1" t="s">
        <v>292</v>
      </c>
      <c r="K64" s="1">
        <v>21</v>
      </c>
      <c r="L64" s="1">
        <v>1</v>
      </c>
      <c r="M64" s="1">
        <v>697199</v>
      </c>
      <c r="N64" s="1">
        <v>6106221</v>
      </c>
      <c r="O64" s="1" t="s">
        <v>281</v>
      </c>
      <c r="P64" s="1" t="s">
        <v>282</v>
      </c>
      <c r="Q64" s="1" t="s">
        <v>283</v>
      </c>
      <c r="R64" s="1" t="s">
        <v>283</v>
      </c>
      <c r="S64" s="1" t="s">
        <v>284</v>
      </c>
      <c r="T64" s="1" t="s">
        <v>284</v>
      </c>
    </row>
    <row r="65" spans="1:20" x14ac:dyDescent="0.55000000000000004">
      <c r="A65" s="1">
        <v>675</v>
      </c>
      <c r="B65" s="1" t="s">
        <v>6</v>
      </c>
      <c r="C65" s="1">
        <v>3051</v>
      </c>
      <c r="D65" s="1" t="s">
        <v>327</v>
      </c>
      <c r="E65" s="1" t="s">
        <v>0</v>
      </c>
      <c r="F65" s="21">
        <v>42899</v>
      </c>
      <c r="G65" s="1">
        <v>697084</v>
      </c>
      <c r="H65" s="1">
        <v>6106299</v>
      </c>
      <c r="I65" s="21">
        <v>42936</v>
      </c>
      <c r="J65" s="1" t="s">
        <v>293</v>
      </c>
      <c r="K65" s="1">
        <v>22</v>
      </c>
      <c r="L65" s="1">
        <v>1</v>
      </c>
      <c r="M65" s="1">
        <v>696949</v>
      </c>
      <c r="N65" s="1">
        <v>6105857</v>
      </c>
      <c r="O65" s="1" t="s">
        <v>281</v>
      </c>
      <c r="P65" s="1" t="s">
        <v>282</v>
      </c>
      <c r="Q65" s="1" t="s">
        <v>283</v>
      </c>
      <c r="R65" s="1" t="s">
        <v>283</v>
      </c>
      <c r="S65" s="1" t="s">
        <v>284</v>
      </c>
      <c r="T65" s="1" t="s">
        <v>284</v>
      </c>
    </row>
    <row r="66" spans="1:20" x14ac:dyDescent="0.55000000000000004">
      <c r="A66" s="1">
        <v>687</v>
      </c>
      <c r="B66" s="1" t="s">
        <v>6</v>
      </c>
      <c r="C66" s="1">
        <v>3051</v>
      </c>
      <c r="D66" s="1" t="s">
        <v>327</v>
      </c>
      <c r="E66" s="1" t="s">
        <v>0</v>
      </c>
      <c r="F66" s="21">
        <v>42899</v>
      </c>
      <c r="G66" s="1">
        <v>697084</v>
      </c>
      <c r="H66" s="1">
        <v>6106299</v>
      </c>
      <c r="I66" s="21">
        <v>42937</v>
      </c>
      <c r="J66" s="1" t="s">
        <v>294</v>
      </c>
      <c r="K66" s="1">
        <v>23</v>
      </c>
      <c r="L66" s="1">
        <v>1</v>
      </c>
      <c r="M66" s="1">
        <v>696949</v>
      </c>
      <c r="N66" s="1">
        <v>6105857</v>
      </c>
      <c r="O66" s="1" t="s">
        <v>281</v>
      </c>
      <c r="P66" s="1" t="s">
        <v>282</v>
      </c>
      <c r="Q66" s="1" t="s">
        <v>283</v>
      </c>
      <c r="R66" s="1" t="s">
        <v>283</v>
      </c>
      <c r="S66" s="1" t="s">
        <v>284</v>
      </c>
      <c r="T66" s="1" t="s">
        <v>284</v>
      </c>
    </row>
    <row r="67" spans="1:20" x14ac:dyDescent="0.55000000000000004">
      <c r="A67" s="1">
        <v>730</v>
      </c>
      <c r="B67" s="1" t="s">
        <v>6</v>
      </c>
      <c r="C67" s="1">
        <v>3051</v>
      </c>
      <c r="D67" s="1" t="s">
        <v>327</v>
      </c>
      <c r="E67" s="1" t="s">
        <v>0</v>
      </c>
      <c r="F67" s="21">
        <v>42899</v>
      </c>
      <c r="G67" s="1">
        <v>697084</v>
      </c>
      <c r="H67" s="1">
        <v>6106299</v>
      </c>
      <c r="I67" s="21">
        <v>42938</v>
      </c>
      <c r="J67" s="1" t="s">
        <v>295</v>
      </c>
      <c r="K67" s="1">
        <v>24</v>
      </c>
      <c r="L67" s="1">
        <v>1</v>
      </c>
      <c r="M67" s="1">
        <v>696949</v>
      </c>
      <c r="N67" s="1">
        <v>6105857</v>
      </c>
      <c r="O67" s="1" t="s">
        <v>281</v>
      </c>
      <c r="P67" s="1" t="s">
        <v>282</v>
      </c>
      <c r="Q67" s="1" t="s">
        <v>283</v>
      </c>
      <c r="R67" s="1" t="s">
        <v>283</v>
      </c>
      <c r="S67" s="1" t="s">
        <v>284</v>
      </c>
      <c r="T67" s="1" t="s">
        <v>284</v>
      </c>
    </row>
    <row r="68" spans="1:20" x14ac:dyDescent="0.55000000000000004">
      <c r="A68" s="1">
        <v>742</v>
      </c>
      <c r="B68" s="1" t="s">
        <v>6</v>
      </c>
      <c r="C68" s="1">
        <v>3051</v>
      </c>
      <c r="D68" s="1" t="s">
        <v>327</v>
      </c>
      <c r="E68" s="1" t="s">
        <v>0</v>
      </c>
      <c r="F68" s="21">
        <v>42899</v>
      </c>
      <c r="G68" s="1">
        <v>697084</v>
      </c>
      <c r="H68" s="1">
        <v>6106299</v>
      </c>
      <c r="I68" s="21">
        <v>42939</v>
      </c>
      <c r="J68" s="1" t="s">
        <v>296</v>
      </c>
      <c r="K68" s="1">
        <v>25</v>
      </c>
      <c r="L68" s="1">
        <v>1</v>
      </c>
      <c r="M68" s="1">
        <v>696949</v>
      </c>
      <c r="N68" s="1">
        <v>6105857</v>
      </c>
      <c r="O68" s="1" t="s">
        <v>281</v>
      </c>
      <c r="P68" s="1" t="s">
        <v>282</v>
      </c>
      <c r="Q68" s="1" t="s">
        <v>290</v>
      </c>
      <c r="R68" s="1" t="s">
        <v>283</v>
      </c>
      <c r="S68" s="1" t="s">
        <v>284</v>
      </c>
      <c r="T68" s="1" t="s">
        <v>284</v>
      </c>
    </row>
    <row r="69" spans="1:20" x14ac:dyDescent="0.55000000000000004">
      <c r="A69" s="1">
        <v>755</v>
      </c>
      <c r="B69" s="1" t="s">
        <v>6</v>
      </c>
      <c r="C69" s="1">
        <v>3051</v>
      </c>
      <c r="D69" s="1" t="s">
        <v>327</v>
      </c>
      <c r="E69" s="1" t="s">
        <v>0</v>
      </c>
      <c r="F69" s="21">
        <v>42899</v>
      </c>
      <c r="G69" s="1">
        <v>697084</v>
      </c>
      <c r="H69" s="1">
        <v>6106299</v>
      </c>
      <c r="I69" s="21">
        <v>42940</v>
      </c>
      <c r="J69" s="1" t="s">
        <v>297</v>
      </c>
      <c r="K69" s="1">
        <v>26</v>
      </c>
      <c r="L69" s="1">
        <v>1</v>
      </c>
      <c r="M69" s="1">
        <v>696949</v>
      </c>
      <c r="N69" s="1">
        <v>6105857</v>
      </c>
      <c r="O69" s="1" t="s">
        <v>281</v>
      </c>
      <c r="P69" s="1" t="s">
        <v>282</v>
      </c>
      <c r="Q69" s="1" t="s">
        <v>283</v>
      </c>
      <c r="R69" s="1" t="s">
        <v>290</v>
      </c>
      <c r="S69" s="1" t="s">
        <v>284</v>
      </c>
      <c r="T69" s="1" t="s">
        <v>284</v>
      </c>
    </row>
    <row r="70" spans="1:20" x14ac:dyDescent="0.55000000000000004">
      <c r="A70" s="1">
        <v>762</v>
      </c>
      <c r="B70" s="1" t="s">
        <v>6</v>
      </c>
      <c r="C70" s="1">
        <v>3051</v>
      </c>
      <c r="D70" s="1" t="s">
        <v>327</v>
      </c>
      <c r="E70" s="1" t="s">
        <v>0</v>
      </c>
      <c r="F70" s="21">
        <v>42899</v>
      </c>
      <c r="G70" s="1">
        <v>697084</v>
      </c>
      <c r="H70" s="1">
        <v>6106299</v>
      </c>
      <c r="I70" s="21">
        <v>42941</v>
      </c>
      <c r="J70" s="1" t="s">
        <v>298</v>
      </c>
      <c r="K70" s="1">
        <v>27</v>
      </c>
      <c r="L70" s="1">
        <v>1</v>
      </c>
      <c r="M70" s="1">
        <v>696922</v>
      </c>
      <c r="N70" s="1">
        <v>6105848</v>
      </c>
      <c r="O70" s="1" t="s">
        <v>281</v>
      </c>
      <c r="P70" s="1" t="s">
        <v>282</v>
      </c>
      <c r="Q70" s="1" t="s">
        <v>283</v>
      </c>
      <c r="R70" s="1" t="s">
        <v>283</v>
      </c>
      <c r="S70" s="1" t="s">
        <v>284</v>
      </c>
      <c r="T70" s="1" t="s">
        <v>284</v>
      </c>
    </row>
    <row r="71" spans="1:20" x14ac:dyDescent="0.55000000000000004">
      <c r="A71" s="1">
        <v>1510</v>
      </c>
      <c r="B71" s="1" t="s">
        <v>6</v>
      </c>
      <c r="C71" s="1">
        <v>3051</v>
      </c>
      <c r="D71" s="1" t="s">
        <v>327</v>
      </c>
      <c r="E71" s="1" t="s">
        <v>0</v>
      </c>
      <c r="F71" s="21">
        <v>42899</v>
      </c>
      <c r="G71" s="1">
        <v>697084</v>
      </c>
      <c r="H71" s="1">
        <v>6106299</v>
      </c>
      <c r="I71" s="21">
        <v>42942</v>
      </c>
      <c r="J71" s="1" t="s">
        <v>299</v>
      </c>
      <c r="K71" s="1">
        <v>28</v>
      </c>
      <c r="L71" s="1">
        <v>1</v>
      </c>
      <c r="M71" s="1">
        <v>696994</v>
      </c>
      <c r="N71" s="1">
        <v>6106123</v>
      </c>
      <c r="O71" s="1" t="s">
        <v>281</v>
      </c>
      <c r="P71" s="1" t="s">
        <v>282</v>
      </c>
      <c r="Q71" s="1" t="s">
        <v>283</v>
      </c>
      <c r="R71" s="1" t="s">
        <v>283</v>
      </c>
      <c r="S71" s="1" t="s">
        <v>284</v>
      </c>
      <c r="T71" s="1" t="s">
        <v>284</v>
      </c>
    </row>
    <row r="72" spans="1:20" x14ac:dyDescent="0.55000000000000004">
      <c r="A72" s="1">
        <v>1530</v>
      </c>
      <c r="B72" s="1" t="s">
        <v>6</v>
      </c>
      <c r="C72" s="1">
        <v>3051</v>
      </c>
      <c r="D72" s="1" t="s">
        <v>327</v>
      </c>
      <c r="E72" s="1" t="s">
        <v>0</v>
      </c>
      <c r="F72" s="21">
        <v>42899</v>
      </c>
      <c r="G72" s="1">
        <v>697084</v>
      </c>
      <c r="H72" s="1">
        <v>6106299</v>
      </c>
      <c r="I72" s="21">
        <v>42943</v>
      </c>
      <c r="J72" s="1" t="s">
        <v>300</v>
      </c>
      <c r="K72" s="1">
        <v>29</v>
      </c>
      <c r="L72" s="1">
        <v>1</v>
      </c>
      <c r="M72" s="1">
        <v>696949</v>
      </c>
      <c r="N72" s="1">
        <v>6105857</v>
      </c>
      <c r="O72" s="1" t="s">
        <v>281</v>
      </c>
      <c r="P72" s="1" t="s">
        <v>282</v>
      </c>
      <c r="Q72" s="1" t="s">
        <v>283</v>
      </c>
      <c r="R72" s="1" t="s">
        <v>283</v>
      </c>
      <c r="S72" s="1" t="s">
        <v>284</v>
      </c>
      <c r="T72" s="1" t="s">
        <v>284</v>
      </c>
    </row>
    <row r="73" spans="1:20" x14ac:dyDescent="0.55000000000000004">
      <c r="A73" s="1">
        <v>1539</v>
      </c>
      <c r="B73" s="1" t="s">
        <v>6</v>
      </c>
      <c r="C73" s="1">
        <v>3051</v>
      </c>
      <c r="D73" s="1" t="s">
        <v>327</v>
      </c>
      <c r="E73" s="1" t="s">
        <v>0</v>
      </c>
      <c r="F73" s="21">
        <v>42899</v>
      </c>
      <c r="G73" s="1">
        <v>697084</v>
      </c>
      <c r="H73" s="1">
        <v>6106299</v>
      </c>
      <c r="I73" s="21">
        <v>42944</v>
      </c>
      <c r="J73" s="1" t="s">
        <v>301</v>
      </c>
      <c r="K73" s="1">
        <v>30</v>
      </c>
      <c r="L73" s="1">
        <v>1</v>
      </c>
      <c r="M73" s="1">
        <v>696949</v>
      </c>
      <c r="N73" s="1">
        <v>6105857</v>
      </c>
      <c r="O73" s="1" t="s">
        <v>281</v>
      </c>
      <c r="P73" s="1" t="s">
        <v>282</v>
      </c>
      <c r="Q73" s="1" t="s">
        <v>283</v>
      </c>
      <c r="R73" s="1" t="s">
        <v>283</v>
      </c>
      <c r="S73" s="1" t="s">
        <v>284</v>
      </c>
      <c r="T73" s="1" t="s">
        <v>284</v>
      </c>
    </row>
    <row r="74" spans="1:20" x14ac:dyDescent="0.55000000000000004">
      <c r="A74" s="1">
        <v>1547</v>
      </c>
      <c r="B74" s="1" t="s">
        <v>6</v>
      </c>
      <c r="C74" s="1">
        <v>3051</v>
      </c>
      <c r="D74" s="1" t="s">
        <v>327</v>
      </c>
      <c r="E74" s="1" t="s">
        <v>0</v>
      </c>
      <c r="F74" s="21">
        <v>42899</v>
      </c>
      <c r="G74" s="1">
        <v>697084</v>
      </c>
      <c r="H74" s="1">
        <v>6106299</v>
      </c>
      <c r="I74" s="21">
        <v>42945</v>
      </c>
      <c r="J74" s="1" t="s">
        <v>302</v>
      </c>
      <c r="K74" s="1">
        <v>31</v>
      </c>
      <c r="L74" s="1">
        <v>1</v>
      </c>
      <c r="M74" s="1">
        <v>696949</v>
      </c>
      <c r="N74" s="1">
        <v>6105857</v>
      </c>
      <c r="O74" s="1" t="s">
        <v>281</v>
      </c>
      <c r="P74" s="1" t="s">
        <v>282</v>
      </c>
      <c r="Q74" s="1" t="s">
        <v>283</v>
      </c>
      <c r="R74" s="1" t="s">
        <v>283</v>
      </c>
      <c r="S74" s="1" t="s">
        <v>284</v>
      </c>
      <c r="T74" s="1" t="s">
        <v>284</v>
      </c>
    </row>
    <row r="75" spans="1:20" x14ac:dyDescent="0.55000000000000004">
      <c r="A75" s="1">
        <v>1562</v>
      </c>
      <c r="B75" s="1" t="s">
        <v>6</v>
      </c>
      <c r="C75" s="1">
        <v>3051</v>
      </c>
      <c r="D75" s="1" t="s">
        <v>327</v>
      </c>
      <c r="E75" s="1" t="s">
        <v>0</v>
      </c>
      <c r="F75" s="21">
        <v>42899</v>
      </c>
      <c r="G75" s="1">
        <v>697084</v>
      </c>
      <c r="H75" s="1">
        <v>6106299</v>
      </c>
      <c r="I75" s="21">
        <v>42946</v>
      </c>
      <c r="J75" s="1" t="s">
        <v>303</v>
      </c>
      <c r="K75" s="1">
        <v>32</v>
      </c>
      <c r="L75" s="1">
        <v>1</v>
      </c>
      <c r="M75" s="1">
        <v>696949</v>
      </c>
      <c r="N75" s="1">
        <v>6105857</v>
      </c>
      <c r="O75" s="1" t="s">
        <v>281</v>
      </c>
      <c r="P75" s="1" t="s">
        <v>282</v>
      </c>
      <c r="Q75" s="1" t="s">
        <v>283</v>
      </c>
      <c r="R75" s="1" t="s">
        <v>283</v>
      </c>
      <c r="S75" s="1" t="s">
        <v>284</v>
      </c>
      <c r="T75" s="1" t="s">
        <v>284</v>
      </c>
    </row>
    <row r="76" spans="1:20" x14ac:dyDescent="0.55000000000000004">
      <c r="A76" s="1">
        <v>1574</v>
      </c>
      <c r="B76" s="1" t="s">
        <v>6</v>
      </c>
      <c r="C76" s="1">
        <v>3051</v>
      </c>
      <c r="D76" s="1" t="s">
        <v>327</v>
      </c>
      <c r="E76" s="1" t="s">
        <v>0</v>
      </c>
      <c r="F76" s="21">
        <v>42899</v>
      </c>
      <c r="G76" s="1">
        <v>697084</v>
      </c>
      <c r="H76" s="1">
        <v>6106299</v>
      </c>
      <c r="I76" s="21">
        <v>42947</v>
      </c>
      <c r="J76" s="1" t="s">
        <v>304</v>
      </c>
      <c r="K76" s="1">
        <v>33</v>
      </c>
      <c r="L76" s="1">
        <v>1</v>
      </c>
      <c r="M76" s="1">
        <v>696949</v>
      </c>
      <c r="N76" s="1">
        <v>6105857</v>
      </c>
      <c r="O76" s="1" t="s">
        <v>281</v>
      </c>
      <c r="P76" s="1" t="s">
        <v>282</v>
      </c>
      <c r="Q76" s="1" t="s">
        <v>283</v>
      </c>
      <c r="R76" s="1" t="s">
        <v>283</v>
      </c>
      <c r="S76" s="1" t="s">
        <v>284</v>
      </c>
      <c r="T76" s="1" t="s">
        <v>284</v>
      </c>
    </row>
    <row r="77" spans="1:20" x14ac:dyDescent="0.55000000000000004">
      <c r="A77" s="1">
        <v>1584</v>
      </c>
      <c r="B77" s="1" t="s">
        <v>6</v>
      </c>
      <c r="C77" s="1">
        <v>3051</v>
      </c>
      <c r="D77" s="1" t="s">
        <v>327</v>
      </c>
      <c r="E77" s="1" t="s">
        <v>0</v>
      </c>
      <c r="F77" s="21">
        <v>42899</v>
      </c>
      <c r="G77" s="1">
        <v>697084</v>
      </c>
      <c r="H77" s="1">
        <v>6106299</v>
      </c>
      <c r="I77" s="21">
        <v>42948</v>
      </c>
      <c r="J77" s="1" t="s">
        <v>305</v>
      </c>
      <c r="K77" s="1">
        <v>34</v>
      </c>
      <c r="L77" s="1">
        <v>1</v>
      </c>
      <c r="M77" s="1">
        <v>697378</v>
      </c>
      <c r="N77" s="1">
        <v>6106157</v>
      </c>
      <c r="O77" s="1" t="s">
        <v>281</v>
      </c>
      <c r="P77" s="1" t="s">
        <v>282</v>
      </c>
      <c r="Q77" s="1" t="s">
        <v>290</v>
      </c>
      <c r="R77" s="1" t="s">
        <v>283</v>
      </c>
      <c r="S77" s="1" t="s">
        <v>284</v>
      </c>
      <c r="T77" s="1" t="s">
        <v>284</v>
      </c>
    </row>
    <row r="78" spans="1:20" x14ac:dyDescent="0.55000000000000004">
      <c r="A78" s="1">
        <v>1592</v>
      </c>
      <c r="B78" s="1" t="s">
        <v>6</v>
      </c>
      <c r="C78" s="1">
        <v>3051</v>
      </c>
      <c r="D78" s="1" t="s">
        <v>327</v>
      </c>
      <c r="E78" s="1" t="s">
        <v>0</v>
      </c>
      <c r="F78" s="21">
        <v>42899</v>
      </c>
      <c r="G78" s="1">
        <v>697084</v>
      </c>
      <c r="H78" s="1">
        <v>6106299</v>
      </c>
      <c r="I78" s="21">
        <v>42949</v>
      </c>
      <c r="J78" s="1" t="s">
        <v>306</v>
      </c>
      <c r="K78" s="1">
        <v>35</v>
      </c>
      <c r="L78" s="1">
        <v>1</v>
      </c>
      <c r="M78" s="1">
        <v>697378</v>
      </c>
      <c r="N78" s="1">
        <v>6106157</v>
      </c>
      <c r="O78" s="1" t="s">
        <v>281</v>
      </c>
      <c r="P78" s="1" t="s">
        <v>282</v>
      </c>
      <c r="Q78" s="1" t="s">
        <v>290</v>
      </c>
      <c r="R78" s="1" t="s">
        <v>290</v>
      </c>
      <c r="S78" s="1" t="s">
        <v>284</v>
      </c>
      <c r="T78" s="1" t="s">
        <v>284</v>
      </c>
    </row>
    <row r="79" spans="1:20" x14ac:dyDescent="0.55000000000000004">
      <c r="A79" s="1">
        <v>1602</v>
      </c>
      <c r="B79" s="1" t="s">
        <v>6</v>
      </c>
      <c r="C79" s="1">
        <v>3051</v>
      </c>
      <c r="D79" s="1" t="s">
        <v>327</v>
      </c>
      <c r="E79" s="1" t="s">
        <v>0</v>
      </c>
      <c r="F79" s="21">
        <v>42899</v>
      </c>
      <c r="G79" s="1">
        <v>697084</v>
      </c>
      <c r="H79" s="1">
        <v>6106299</v>
      </c>
      <c r="I79" s="21">
        <v>42950</v>
      </c>
      <c r="J79" s="1" t="s">
        <v>307</v>
      </c>
      <c r="K79" s="1">
        <v>36</v>
      </c>
      <c r="L79" s="1">
        <v>1</v>
      </c>
      <c r="M79" s="1">
        <v>696949</v>
      </c>
      <c r="N79" s="1">
        <v>6105857</v>
      </c>
      <c r="O79" s="1" t="s">
        <v>281</v>
      </c>
      <c r="P79" s="1" t="s">
        <v>282</v>
      </c>
      <c r="Q79" s="1" t="s">
        <v>283</v>
      </c>
      <c r="R79" s="1" t="s">
        <v>290</v>
      </c>
      <c r="S79" s="1" t="s">
        <v>284</v>
      </c>
      <c r="T79" s="1" t="s">
        <v>284</v>
      </c>
    </row>
    <row r="80" spans="1:20" x14ac:dyDescent="0.55000000000000004">
      <c r="A80" s="1">
        <v>1609</v>
      </c>
      <c r="B80" s="1" t="s">
        <v>6</v>
      </c>
      <c r="C80" s="1">
        <v>3051</v>
      </c>
      <c r="D80" s="1" t="s">
        <v>327</v>
      </c>
      <c r="E80" s="1" t="s">
        <v>0</v>
      </c>
      <c r="F80" s="21">
        <v>42899</v>
      </c>
      <c r="G80" s="1">
        <v>697084</v>
      </c>
      <c r="H80" s="1">
        <v>6106299</v>
      </c>
      <c r="I80" s="21">
        <v>42951</v>
      </c>
      <c r="J80" s="1" t="s">
        <v>308</v>
      </c>
      <c r="K80" s="1">
        <v>37</v>
      </c>
      <c r="L80" s="1">
        <v>1</v>
      </c>
      <c r="M80" s="1">
        <v>696949</v>
      </c>
      <c r="N80" s="1">
        <v>6105857</v>
      </c>
      <c r="O80" s="1" t="s">
        <v>281</v>
      </c>
      <c r="P80" s="1" t="s">
        <v>282</v>
      </c>
      <c r="Q80" s="1" t="s">
        <v>283</v>
      </c>
      <c r="R80" s="1" t="s">
        <v>283</v>
      </c>
      <c r="S80" s="1" t="s">
        <v>284</v>
      </c>
      <c r="T80" s="1" t="s">
        <v>284</v>
      </c>
    </row>
    <row r="81" spans="1:20" x14ac:dyDescent="0.55000000000000004">
      <c r="A81" s="1">
        <v>1620</v>
      </c>
      <c r="B81" s="1" t="s">
        <v>6</v>
      </c>
      <c r="C81" s="1">
        <v>3051</v>
      </c>
      <c r="D81" s="1" t="s">
        <v>327</v>
      </c>
      <c r="E81" s="1" t="s">
        <v>0</v>
      </c>
      <c r="F81" s="21">
        <v>42899</v>
      </c>
      <c r="G81" s="1">
        <v>697084</v>
      </c>
      <c r="H81" s="1">
        <v>6106299</v>
      </c>
      <c r="I81" s="21">
        <v>42952</v>
      </c>
      <c r="J81" s="1" t="s">
        <v>309</v>
      </c>
      <c r="K81" s="1">
        <v>38</v>
      </c>
      <c r="L81" s="1">
        <v>1</v>
      </c>
      <c r="M81" s="1">
        <v>696949</v>
      </c>
      <c r="N81" s="1">
        <v>6105857</v>
      </c>
      <c r="O81" s="1" t="s">
        <v>281</v>
      </c>
      <c r="P81" s="1" t="s">
        <v>282</v>
      </c>
      <c r="Q81" s="1" t="s">
        <v>283</v>
      </c>
      <c r="R81" s="1" t="s">
        <v>283</v>
      </c>
      <c r="S81" s="1" t="s">
        <v>284</v>
      </c>
      <c r="T81" s="1" t="s">
        <v>284</v>
      </c>
    </row>
    <row r="82" spans="1:20" x14ac:dyDescent="0.55000000000000004">
      <c r="A82" s="1">
        <v>1634</v>
      </c>
      <c r="B82" s="1" t="s">
        <v>6</v>
      </c>
      <c r="C82" s="1">
        <v>3051</v>
      </c>
      <c r="D82" s="1" t="s">
        <v>327</v>
      </c>
      <c r="E82" s="1" t="s">
        <v>0</v>
      </c>
      <c r="F82" s="21">
        <v>42899</v>
      </c>
      <c r="G82" s="1">
        <v>697084</v>
      </c>
      <c r="H82" s="1">
        <v>6106299</v>
      </c>
      <c r="I82" s="21">
        <v>42953</v>
      </c>
      <c r="J82" s="1" t="s">
        <v>310</v>
      </c>
      <c r="K82" s="1">
        <v>39</v>
      </c>
      <c r="L82" s="1">
        <v>1</v>
      </c>
      <c r="M82" s="1">
        <v>696949</v>
      </c>
      <c r="N82" s="1">
        <v>6105857</v>
      </c>
      <c r="O82" s="1" t="s">
        <v>281</v>
      </c>
      <c r="P82" s="1" t="s">
        <v>282</v>
      </c>
      <c r="Q82" s="1" t="s">
        <v>283</v>
      </c>
      <c r="R82" s="1" t="s">
        <v>283</v>
      </c>
      <c r="S82" s="1" t="s">
        <v>284</v>
      </c>
      <c r="T82" s="1" t="s">
        <v>284</v>
      </c>
    </row>
    <row r="83" spans="1:20" x14ac:dyDescent="0.55000000000000004">
      <c r="A83" s="1">
        <v>1651</v>
      </c>
      <c r="B83" s="1" t="s">
        <v>6</v>
      </c>
      <c r="C83" s="1">
        <v>3051</v>
      </c>
      <c r="D83" s="1" t="s">
        <v>327</v>
      </c>
      <c r="E83" s="1" t="s">
        <v>0</v>
      </c>
      <c r="F83" s="21">
        <v>42899</v>
      </c>
      <c r="G83" s="1">
        <v>697084</v>
      </c>
      <c r="H83" s="1">
        <v>6106299</v>
      </c>
      <c r="I83" s="21">
        <v>42954</v>
      </c>
      <c r="J83" s="1" t="s">
        <v>311</v>
      </c>
      <c r="K83" s="1">
        <v>40</v>
      </c>
      <c r="L83" s="1">
        <v>1</v>
      </c>
      <c r="M83" s="1">
        <v>696949</v>
      </c>
      <c r="N83" s="1">
        <v>6105857</v>
      </c>
      <c r="O83" s="1" t="s">
        <v>281</v>
      </c>
      <c r="P83" s="1" t="s">
        <v>282</v>
      </c>
      <c r="Q83" s="1" t="s">
        <v>283</v>
      </c>
      <c r="R83" s="1" t="s">
        <v>283</v>
      </c>
      <c r="S83" s="1" t="s">
        <v>284</v>
      </c>
      <c r="T83" s="1" t="s">
        <v>284</v>
      </c>
    </row>
    <row r="84" spans="1:20" x14ac:dyDescent="0.55000000000000004">
      <c r="A84" s="1">
        <v>1658</v>
      </c>
      <c r="B84" s="1" t="s">
        <v>6</v>
      </c>
      <c r="C84" s="1">
        <v>3051</v>
      </c>
      <c r="D84" s="1" t="s">
        <v>327</v>
      </c>
      <c r="E84" s="1" t="s">
        <v>0</v>
      </c>
      <c r="F84" s="21">
        <v>42899</v>
      </c>
      <c r="G84" s="1">
        <v>697084</v>
      </c>
      <c r="H84" s="1">
        <v>6106299</v>
      </c>
      <c r="I84" s="21">
        <v>42955</v>
      </c>
      <c r="J84" s="1" t="s">
        <v>312</v>
      </c>
      <c r="K84" s="1">
        <v>41</v>
      </c>
      <c r="L84" s="1">
        <v>1</v>
      </c>
      <c r="M84" s="1">
        <v>696958</v>
      </c>
      <c r="N84" s="1">
        <v>6105982</v>
      </c>
      <c r="O84" s="1" t="s">
        <v>281</v>
      </c>
      <c r="P84" s="1" t="s">
        <v>282</v>
      </c>
      <c r="Q84" s="1" t="s">
        <v>283</v>
      </c>
      <c r="R84" s="1" t="s">
        <v>283</v>
      </c>
      <c r="S84" s="1" t="s">
        <v>284</v>
      </c>
      <c r="T84" s="1" t="s">
        <v>284</v>
      </c>
    </row>
    <row r="85" spans="1:20" x14ac:dyDescent="0.55000000000000004">
      <c r="A85" s="1">
        <v>1675</v>
      </c>
      <c r="B85" s="1" t="s">
        <v>6</v>
      </c>
      <c r="C85" s="1">
        <v>3051</v>
      </c>
      <c r="D85" s="1" t="s">
        <v>327</v>
      </c>
      <c r="E85" s="1" t="s">
        <v>0</v>
      </c>
      <c r="F85" s="21">
        <v>42899</v>
      </c>
      <c r="G85" s="1">
        <v>697084</v>
      </c>
      <c r="H85" s="1">
        <v>6106299</v>
      </c>
      <c r="I85" s="21">
        <v>42956</v>
      </c>
      <c r="J85" s="1" t="s">
        <v>313</v>
      </c>
      <c r="K85" s="1">
        <v>42</v>
      </c>
      <c r="L85" s="1">
        <v>1</v>
      </c>
      <c r="M85" s="1">
        <v>696962</v>
      </c>
      <c r="N85" s="1">
        <v>6105982</v>
      </c>
      <c r="O85" s="1" t="s">
        <v>281</v>
      </c>
      <c r="P85" s="1" t="s">
        <v>282</v>
      </c>
      <c r="Q85" s="1" t="s">
        <v>283</v>
      </c>
      <c r="R85" s="1" t="s">
        <v>283</v>
      </c>
      <c r="S85" s="1" t="s">
        <v>284</v>
      </c>
      <c r="T85" s="1" t="s">
        <v>284</v>
      </c>
    </row>
    <row r="86" spans="1:20" x14ac:dyDescent="0.55000000000000004">
      <c r="A86" s="1">
        <v>544</v>
      </c>
      <c r="B86" s="1" t="s">
        <v>7</v>
      </c>
      <c r="C86" s="1">
        <v>5340</v>
      </c>
      <c r="D86" s="1" t="s">
        <v>327</v>
      </c>
      <c r="E86" s="1" t="s">
        <v>0</v>
      </c>
      <c r="F86" s="21">
        <v>42899</v>
      </c>
      <c r="G86" s="1">
        <v>697134</v>
      </c>
      <c r="H86" s="1">
        <v>6106349</v>
      </c>
      <c r="I86" s="21">
        <v>42911</v>
      </c>
      <c r="J86" s="1" t="s">
        <v>342</v>
      </c>
      <c r="K86" s="1">
        <v>1</v>
      </c>
      <c r="L86" s="1">
        <v>0</v>
      </c>
      <c r="M86" s="1">
        <v>697151</v>
      </c>
      <c r="N86" s="1">
        <v>6106490</v>
      </c>
      <c r="O86" s="1" t="s">
        <v>281</v>
      </c>
      <c r="P86" s="1" t="s">
        <v>343</v>
      </c>
      <c r="Q86" s="1" t="s">
        <v>283</v>
      </c>
      <c r="R86" s="1" t="s">
        <v>283</v>
      </c>
      <c r="S86" s="1" t="s">
        <v>329</v>
      </c>
      <c r="T86" s="1" t="s">
        <v>329</v>
      </c>
    </row>
    <row r="87" spans="1:20" x14ac:dyDescent="0.55000000000000004">
      <c r="A87" s="1">
        <v>546</v>
      </c>
      <c r="B87" s="1" t="s">
        <v>7</v>
      </c>
      <c r="C87" s="1">
        <v>5340</v>
      </c>
      <c r="D87" s="1" t="s">
        <v>327</v>
      </c>
      <c r="E87" s="1" t="s">
        <v>0</v>
      </c>
      <c r="F87" s="21">
        <v>42899</v>
      </c>
      <c r="G87" s="1">
        <v>697134</v>
      </c>
      <c r="H87" s="1">
        <v>6106349</v>
      </c>
      <c r="I87" s="21">
        <v>42912</v>
      </c>
      <c r="J87" s="1" t="s">
        <v>344</v>
      </c>
      <c r="K87" s="1">
        <v>2</v>
      </c>
      <c r="L87" s="1">
        <v>1</v>
      </c>
      <c r="M87" s="1">
        <v>696780</v>
      </c>
      <c r="N87" s="1">
        <v>6106560</v>
      </c>
      <c r="O87" s="1" t="s">
        <v>281</v>
      </c>
      <c r="P87" s="1" t="s">
        <v>343</v>
      </c>
      <c r="Q87" s="1" t="s">
        <v>283</v>
      </c>
      <c r="R87" s="1" t="s">
        <v>283</v>
      </c>
      <c r="S87" s="1" t="s">
        <v>329</v>
      </c>
      <c r="T87" s="1" t="s">
        <v>329</v>
      </c>
    </row>
    <row r="88" spans="1:20" x14ac:dyDescent="0.55000000000000004">
      <c r="A88" s="1">
        <v>550</v>
      </c>
      <c r="B88" s="1" t="s">
        <v>7</v>
      </c>
      <c r="C88" s="1">
        <v>5340</v>
      </c>
      <c r="D88" s="1" t="s">
        <v>327</v>
      </c>
      <c r="E88" s="1" t="s">
        <v>0</v>
      </c>
      <c r="F88" s="21">
        <v>42899</v>
      </c>
      <c r="G88" s="1">
        <v>697134</v>
      </c>
      <c r="H88" s="1">
        <v>6106349</v>
      </c>
      <c r="I88" s="21">
        <v>42913</v>
      </c>
      <c r="J88" s="1" t="s">
        <v>345</v>
      </c>
      <c r="K88" s="1">
        <v>3</v>
      </c>
      <c r="L88" s="1">
        <v>1</v>
      </c>
      <c r="M88" s="1">
        <v>696787</v>
      </c>
      <c r="N88" s="1">
        <v>6106561</v>
      </c>
      <c r="O88" s="1" t="s">
        <v>281</v>
      </c>
      <c r="P88" s="1" t="s">
        <v>343</v>
      </c>
      <c r="Q88" s="1" t="s">
        <v>283</v>
      </c>
      <c r="R88" s="1" t="s">
        <v>283</v>
      </c>
      <c r="S88" s="1" t="s">
        <v>329</v>
      </c>
      <c r="T88" s="1" t="s">
        <v>329</v>
      </c>
    </row>
    <row r="89" spans="1:20" x14ac:dyDescent="0.55000000000000004">
      <c r="A89" s="1">
        <v>553</v>
      </c>
      <c r="B89" s="1" t="s">
        <v>7</v>
      </c>
      <c r="C89" s="1">
        <v>5340</v>
      </c>
      <c r="D89" s="1" t="s">
        <v>327</v>
      </c>
      <c r="E89" s="1" t="s">
        <v>0</v>
      </c>
      <c r="F89" s="21">
        <v>42899</v>
      </c>
      <c r="G89" s="1">
        <v>697134</v>
      </c>
      <c r="H89" s="1">
        <v>6106349</v>
      </c>
      <c r="I89" s="21">
        <v>42914</v>
      </c>
      <c r="J89" s="1" t="s">
        <v>346</v>
      </c>
      <c r="K89" s="1">
        <v>4</v>
      </c>
      <c r="L89" s="1">
        <v>1</v>
      </c>
      <c r="M89" s="1">
        <v>697185</v>
      </c>
      <c r="N89" s="1">
        <v>6106473</v>
      </c>
      <c r="O89" s="1" t="s">
        <v>281</v>
      </c>
      <c r="P89" s="1" t="s">
        <v>343</v>
      </c>
      <c r="Q89" s="1" t="s">
        <v>283</v>
      </c>
      <c r="R89" s="1" t="s">
        <v>283</v>
      </c>
      <c r="S89" s="1" t="s">
        <v>329</v>
      </c>
      <c r="T89" s="1" t="s">
        <v>329</v>
      </c>
    </row>
    <row r="90" spans="1:20" x14ac:dyDescent="0.55000000000000004">
      <c r="A90" s="1">
        <v>557</v>
      </c>
      <c r="B90" s="1" t="s">
        <v>7</v>
      </c>
      <c r="C90" s="1">
        <v>5340</v>
      </c>
      <c r="D90" s="1" t="s">
        <v>327</v>
      </c>
      <c r="E90" s="1" t="s">
        <v>0</v>
      </c>
      <c r="F90" s="21">
        <v>42899</v>
      </c>
      <c r="G90" s="1">
        <v>697134</v>
      </c>
      <c r="H90" s="1">
        <v>6106349</v>
      </c>
      <c r="I90" s="21">
        <v>42915</v>
      </c>
      <c r="J90" s="1" t="s">
        <v>328</v>
      </c>
      <c r="K90" s="1">
        <v>5</v>
      </c>
      <c r="L90" s="1">
        <v>1</v>
      </c>
      <c r="M90" s="1">
        <v>697212</v>
      </c>
      <c r="N90" s="1">
        <v>6106608</v>
      </c>
      <c r="O90" s="1" t="s">
        <v>281</v>
      </c>
      <c r="P90" s="1" t="s">
        <v>343</v>
      </c>
      <c r="Q90" s="1" t="s">
        <v>283</v>
      </c>
      <c r="R90" s="1" t="s">
        <v>283</v>
      </c>
      <c r="S90" s="1" t="s">
        <v>329</v>
      </c>
      <c r="T90" s="1" t="s">
        <v>329</v>
      </c>
    </row>
    <row r="91" spans="1:20" x14ac:dyDescent="0.55000000000000004">
      <c r="A91" s="1">
        <v>560</v>
      </c>
      <c r="B91" s="1" t="s">
        <v>7</v>
      </c>
      <c r="C91" s="1">
        <v>5340</v>
      </c>
      <c r="D91" s="1" t="s">
        <v>327</v>
      </c>
      <c r="E91" s="1" t="s">
        <v>0</v>
      </c>
      <c r="F91" s="21">
        <v>42899</v>
      </c>
      <c r="G91" s="1">
        <v>697134</v>
      </c>
      <c r="H91" s="1">
        <v>6106349</v>
      </c>
      <c r="I91" s="21">
        <v>42916</v>
      </c>
      <c r="J91" s="1" t="s">
        <v>330</v>
      </c>
      <c r="K91" s="1">
        <v>6</v>
      </c>
      <c r="L91" s="1">
        <v>1</v>
      </c>
      <c r="M91" s="1">
        <v>697156</v>
      </c>
      <c r="N91" s="1">
        <v>6106487</v>
      </c>
      <c r="O91" s="1" t="s">
        <v>281</v>
      </c>
      <c r="P91" s="1" t="s">
        <v>343</v>
      </c>
      <c r="Q91" s="1" t="s">
        <v>283</v>
      </c>
      <c r="R91" s="1" t="s">
        <v>283</v>
      </c>
      <c r="S91" s="1" t="s">
        <v>329</v>
      </c>
      <c r="T91" s="1" t="s">
        <v>329</v>
      </c>
    </row>
    <row r="92" spans="1:20" x14ac:dyDescent="0.55000000000000004">
      <c r="A92" s="1">
        <v>563</v>
      </c>
      <c r="B92" s="1" t="s">
        <v>7</v>
      </c>
      <c r="C92" s="1">
        <v>5340</v>
      </c>
      <c r="D92" s="1" t="s">
        <v>327</v>
      </c>
      <c r="E92" s="1" t="s">
        <v>0</v>
      </c>
      <c r="F92" s="21">
        <v>42899</v>
      </c>
      <c r="G92" s="1">
        <v>697134</v>
      </c>
      <c r="H92" s="1">
        <v>6106349</v>
      </c>
      <c r="I92" s="21">
        <v>42917</v>
      </c>
      <c r="J92" s="1" t="s">
        <v>331</v>
      </c>
      <c r="K92" s="1">
        <v>7</v>
      </c>
      <c r="L92" s="1">
        <v>1</v>
      </c>
      <c r="M92" s="1">
        <v>697210</v>
      </c>
      <c r="N92" s="1">
        <v>6106607</v>
      </c>
      <c r="O92" s="1" t="s">
        <v>281</v>
      </c>
      <c r="P92" s="1" t="s">
        <v>343</v>
      </c>
      <c r="Q92" s="1" t="s">
        <v>283</v>
      </c>
      <c r="R92" s="1" t="s">
        <v>283</v>
      </c>
      <c r="S92" s="1" t="s">
        <v>329</v>
      </c>
      <c r="T92" s="1" t="s">
        <v>329</v>
      </c>
    </row>
    <row r="93" spans="1:20" x14ac:dyDescent="0.55000000000000004">
      <c r="A93" s="1">
        <v>567</v>
      </c>
      <c r="B93" s="1" t="s">
        <v>7</v>
      </c>
      <c r="C93" s="1">
        <v>5340</v>
      </c>
      <c r="D93" s="1" t="s">
        <v>327</v>
      </c>
      <c r="E93" s="1" t="s">
        <v>0</v>
      </c>
      <c r="F93" s="21">
        <v>42899</v>
      </c>
      <c r="G93" s="1">
        <v>697134</v>
      </c>
      <c r="H93" s="1">
        <v>6106349</v>
      </c>
      <c r="I93" s="21">
        <v>42918</v>
      </c>
      <c r="J93" s="1" t="s">
        <v>332</v>
      </c>
      <c r="K93" s="1">
        <v>8</v>
      </c>
      <c r="L93" s="1">
        <v>1</v>
      </c>
      <c r="M93" s="1">
        <v>696962</v>
      </c>
      <c r="N93" s="1">
        <v>6106563</v>
      </c>
      <c r="O93" s="1" t="s">
        <v>281</v>
      </c>
      <c r="P93" s="1" t="s">
        <v>343</v>
      </c>
      <c r="Q93" s="1" t="s">
        <v>283</v>
      </c>
      <c r="R93" s="1" t="s">
        <v>283</v>
      </c>
      <c r="S93" s="1" t="s">
        <v>329</v>
      </c>
      <c r="T93" s="1" t="s">
        <v>329</v>
      </c>
    </row>
    <row r="94" spans="1:20" x14ac:dyDescent="0.55000000000000004">
      <c r="A94" s="1">
        <v>548</v>
      </c>
      <c r="B94" s="1" t="s">
        <v>8</v>
      </c>
      <c r="C94" s="1" t="s">
        <v>347</v>
      </c>
      <c r="D94" s="1" t="s">
        <v>27</v>
      </c>
      <c r="E94" s="1" t="s">
        <v>0</v>
      </c>
      <c r="F94" s="21">
        <v>42899</v>
      </c>
      <c r="G94" s="1">
        <v>697034</v>
      </c>
      <c r="H94" s="1">
        <v>6106349</v>
      </c>
      <c r="I94" s="21">
        <v>42913</v>
      </c>
      <c r="J94" s="1" t="s">
        <v>345</v>
      </c>
      <c r="K94" s="1">
        <v>1</v>
      </c>
      <c r="L94" s="1">
        <v>0</v>
      </c>
      <c r="M94" s="1">
        <v>697546</v>
      </c>
      <c r="N94" s="1">
        <v>6106056</v>
      </c>
      <c r="O94" s="1" t="s">
        <v>281</v>
      </c>
      <c r="P94" s="1" t="s">
        <v>282</v>
      </c>
      <c r="Q94" s="1" t="s">
        <v>283</v>
      </c>
      <c r="R94" s="1" t="s">
        <v>283</v>
      </c>
      <c r="S94" s="1" t="s">
        <v>329</v>
      </c>
      <c r="T94" s="1" t="s">
        <v>329</v>
      </c>
    </row>
    <row r="95" spans="1:20" x14ac:dyDescent="0.55000000000000004">
      <c r="A95" s="1">
        <v>551</v>
      </c>
      <c r="B95" s="1" t="s">
        <v>8</v>
      </c>
      <c r="C95" s="1" t="s">
        <v>347</v>
      </c>
      <c r="D95" s="1" t="s">
        <v>27</v>
      </c>
      <c r="E95" s="1" t="s">
        <v>0</v>
      </c>
      <c r="F95" s="21">
        <v>42899</v>
      </c>
      <c r="G95" s="1">
        <v>697034</v>
      </c>
      <c r="H95" s="1">
        <v>6106349</v>
      </c>
      <c r="I95" s="21">
        <v>42914</v>
      </c>
      <c r="J95" s="1" t="s">
        <v>346</v>
      </c>
      <c r="K95" s="1">
        <v>2</v>
      </c>
      <c r="L95" s="1">
        <v>1</v>
      </c>
      <c r="M95" s="1">
        <v>697546</v>
      </c>
      <c r="N95" s="1">
        <v>6106056</v>
      </c>
      <c r="O95" s="1" t="s">
        <v>281</v>
      </c>
      <c r="P95" s="1" t="s">
        <v>282</v>
      </c>
      <c r="Q95" s="1" t="s">
        <v>283</v>
      </c>
      <c r="R95" s="1" t="s">
        <v>283</v>
      </c>
      <c r="S95" s="1" t="s">
        <v>329</v>
      </c>
      <c r="T95" s="1" t="s">
        <v>329</v>
      </c>
    </row>
    <row r="96" spans="1:20" x14ac:dyDescent="0.55000000000000004">
      <c r="A96" s="1">
        <v>554</v>
      </c>
      <c r="B96" s="1" t="s">
        <v>8</v>
      </c>
      <c r="C96" s="1" t="s">
        <v>347</v>
      </c>
      <c r="D96" s="1" t="s">
        <v>27</v>
      </c>
      <c r="E96" s="1" t="s">
        <v>0</v>
      </c>
      <c r="F96" s="21">
        <v>42899</v>
      </c>
      <c r="G96" s="1">
        <v>697034</v>
      </c>
      <c r="H96" s="1">
        <v>6106349</v>
      </c>
      <c r="I96" s="21">
        <v>42915</v>
      </c>
      <c r="J96" s="1" t="s">
        <v>328</v>
      </c>
      <c r="K96" s="1">
        <v>3</v>
      </c>
      <c r="L96" s="1">
        <v>1</v>
      </c>
      <c r="M96" s="1">
        <v>697755</v>
      </c>
      <c r="N96" s="1">
        <v>6106015</v>
      </c>
      <c r="O96" s="1" t="s">
        <v>281</v>
      </c>
      <c r="P96" s="1" t="s">
        <v>282</v>
      </c>
      <c r="Q96" s="1" t="s">
        <v>283</v>
      </c>
      <c r="R96" s="1" t="s">
        <v>283</v>
      </c>
      <c r="S96" s="1" t="s">
        <v>329</v>
      </c>
      <c r="T96" s="1" t="s">
        <v>329</v>
      </c>
    </row>
    <row r="97" spans="1:20" x14ac:dyDescent="0.55000000000000004">
      <c r="A97" s="1">
        <v>558</v>
      </c>
      <c r="B97" s="1" t="s">
        <v>8</v>
      </c>
      <c r="C97" s="1" t="s">
        <v>347</v>
      </c>
      <c r="D97" s="1" t="s">
        <v>27</v>
      </c>
      <c r="E97" s="1" t="s">
        <v>0</v>
      </c>
      <c r="F97" s="21">
        <v>42899</v>
      </c>
      <c r="G97" s="1">
        <v>697034</v>
      </c>
      <c r="H97" s="1">
        <v>6106349</v>
      </c>
      <c r="I97" s="21">
        <v>42916</v>
      </c>
      <c r="J97" s="1" t="s">
        <v>330</v>
      </c>
      <c r="K97" s="1">
        <v>4</v>
      </c>
      <c r="L97" s="1">
        <v>1</v>
      </c>
      <c r="M97" s="1">
        <v>697545</v>
      </c>
      <c r="N97" s="1">
        <v>6106052</v>
      </c>
      <c r="O97" s="1" t="s">
        <v>281</v>
      </c>
      <c r="P97" s="1" t="s">
        <v>282</v>
      </c>
      <c r="Q97" s="1" t="s">
        <v>283</v>
      </c>
      <c r="R97" s="1" t="s">
        <v>283</v>
      </c>
      <c r="S97" s="1" t="s">
        <v>329</v>
      </c>
      <c r="T97" s="1" t="s">
        <v>329</v>
      </c>
    </row>
    <row r="98" spans="1:20" x14ac:dyDescent="0.55000000000000004">
      <c r="A98" s="1">
        <v>564</v>
      </c>
      <c r="B98" s="1" t="s">
        <v>8</v>
      </c>
      <c r="C98" s="1" t="s">
        <v>347</v>
      </c>
      <c r="D98" s="1" t="s">
        <v>27</v>
      </c>
      <c r="E98" s="1" t="s">
        <v>0</v>
      </c>
      <c r="F98" s="21">
        <v>42899</v>
      </c>
      <c r="G98" s="1">
        <v>697034</v>
      </c>
      <c r="H98" s="1">
        <v>6106349</v>
      </c>
      <c r="I98" s="21">
        <v>42917</v>
      </c>
      <c r="J98" s="1" t="s">
        <v>331</v>
      </c>
      <c r="K98" s="1">
        <v>5</v>
      </c>
      <c r="L98" s="1">
        <v>1</v>
      </c>
      <c r="M98" s="1">
        <v>696955</v>
      </c>
      <c r="N98" s="1">
        <v>6105777</v>
      </c>
      <c r="O98" s="1" t="s">
        <v>281</v>
      </c>
      <c r="P98" s="1" t="s">
        <v>282</v>
      </c>
      <c r="Q98" s="1" t="s">
        <v>283</v>
      </c>
      <c r="R98" s="1" t="s">
        <v>283</v>
      </c>
      <c r="S98" s="1" t="s">
        <v>329</v>
      </c>
      <c r="T98" s="1" t="s">
        <v>329</v>
      </c>
    </row>
    <row r="99" spans="1:20" x14ac:dyDescent="0.55000000000000004">
      <c r="A99" s="1">
        <v>568</v>
      </c>
      <c r="B99" s="1" t="s">
        <v>8</v>
      </c>
      <c r="C99" s="1" t="s">
        <v>347</v>
      </c>
      <c r="D99" s="1" t="s">
        <v>27</v>
      </c>
      <c r="E99" s="1" t="s">
        <v>0</v>
      </c>
      <c r="F99" s="21">
        <v>42899</v>
      </c>
      <c r="G99" s="1">
        <v>697034</v>
      </c>
      <c r="H99" s="1">
        <v>6106349</v>
      </c>
      <c r="I99" s="21">
        <v>42918</v>
      </c>
      <c r="J99" s="1" t="s">
        <v>332</v>
      </c>
      <c r="K99" s="1">
        <v>6</v>
      </c>
      <c r="L99" s="1">
        <v>1</v>
      </c>
      <c r="M99" s="1">
        <v>697005</v>
      </c>
      <c r="N99" s="1">
        <v>6106342</v>
      </c>
      <c r="O99" s="1" t="s">
        <v>281</v>
      </c>
      <c r="P99" s="1" t="s">
        <v>282</v>
      </c>
      <c r="Q99" s="1" t="s">
        <v>283</v>
      </c>
      <c r="R99" s="1" t="s">
        <v>283</v>
      </c>
      <c r="S99" s="1" t="s">
        <v>329</v>
      </c>
      <c r="T99" s="1" t="s">
        <v>329</v>
      </c>
    </row>
    <row r="100" spans="1:20" x14ac:dyDescent="0.55000000000000004">
      <c r="A100" s="1">
        <v>570</v>
      </c>
      <c r="B100" s="1" t="s">
        <v>8</v>
      </c>
      <c r="C100" s="1" t="s">
        <v>347</v>
      </c>
      <c r="D100" s="1" t="s">
        <v>27</v>
      </c>
      <c r="E100" s="1" t="s">
        <v>0</v>
      </c>
      <c r="F100" s="21">
        <v>42899</v>
      </c>
      <c r="G100" s="1">
        <v>697034</v>
      </c>
      <c r="H100" s="1">
        <v>6106349</v>
      </c>
      <c r="I100" s="21">
        <v>42919</v>
      </c>
      <c r="J100" s="1" t="s">
        <v>333</v>
      </c>
      <c r="K100" s="1">
        <v>7</v>
      </c>
      <c r="L100" s="1">
        <v>1</v>
      </c>
      <c r="M100" s="1">
        <v>698085</v>
      </c>
      <c r="N100" s="1">
        <v>6105954</v>
      </c>
      <c r="O100" s="1" t="s">
        <v>281</v>
      </c>
      <c r="P100" s="1" t="s">
        <v>282</v>
      </c>
      <c r="Q100" s="1" t="s">
        <v>283</v>
      </c>
      <c r="R100" s="1" t="s">
        <v>283</v>
      </c>
      <c r="S100" s="1" t="s">
        <v>329</v>
      </c>
      <c r="T100" s="1" t="s">
        <v>329</v>
      </c>
    </row>
    <row r="101" spans="1:20" x14ac:dyDescent="0.55000000000000004">
      <c r="A101" s="1">
        <v>574</v>
      </c>
      <c r="B101" s="1" t="s">
        <v>8</v>
      </c>
      <c r="C101" s="1" t="s">
        <v>347</v>
      </c>
      <c r="D101" s="1" t="s">
        <v>27</v>
      </c>
      <c r="E101" s="1" t="s">
        <v>0</v>
      </c>
      <c r="F101" s="21">
        <v>42899</v>
      </c>
      <c r="G101" s="1">
        <v>697034</v>
      </c>
      <c r="H101" s="1">
        <v>6106349</v>
      </c>
      <c r="I101" s="21">
        <v>42920</v>
      </c>
      <c r="J101" s="1" t="s">
        <v>334</v>
      </c>
      <c r="K101" s="1">
        <v>8</v>
      </c>
      <c r="L101" s="1">
        <v>1</v>
      </c>
      <c r="M101" s="1">
        <v>698093</v>
      </c>
      <c r="N101" s="1">
        <v>6105951</v>
      </c>
      <c r="O101" s="1" t="s">
        <v>281</v>
      </c>
      <c r="P101" s="1" t="s">
        <v>282</v>
      </c>
      <c r="Q101" s="1" t="s">
        <v>283</v>
      </c>
      <c r="R101" s="1" t="s">
        <v>283</v>
      </c>
      <c r="S101" s="1" t="s">
        <v>284</v>
      </c>
      <c r="T101" s="1" t="s">
        <v>329</v>
      </c>
    </row>
    <row r="102" spans="1:20" x14ac:dyDescent="0.55000000000000004">
      <c r="A102" s="1">
        <v>576</v>
      </c>
      <c r="B102" s="1" t="s">
        <v>8</v>
      </c>
      <c r="C102" s="1" t="s">
        <v>347</v>
      </c>
      <c r="D102" s="1" t="s">
        <v>27</v>
      </c>
      <c r="E102" s="1" t="s">
        <v>0</v>
      </c>
      <c r="F102" s="21">
        <v>42899</v>
      </c>
      <c r="G102" s="1">
        <v>697034</v>
      </c>
      <c r="H102" s="1">
        <v>6106349</v>
      </c>
      <c r="I102" s="21">
        <v>42921</v>
      </c>
      <c r="J102" s="1" t="s">
        <v>335</v>
      </c>
      <c r="K102" s="1">
        <v>9</v>
      </c>
      <c r="L102" s="1">
        <v>1</v>
      </c>
      <c r="M102" s="1">
        <v>697545</v>
      </c>
      <c r="N102" s="1">
        <v>6106052</v>
      </c>
      <c r="O102" s="1" t="s">
        <v>281</v>
      </c>
      <c r="P102" s="1" t="s">
        <v>282</v>
      </c>
      <c r="Q102" s="1" t="s">
        <v>283</v>
      </c>
      <c r="R102" s="1" t="s">
        <v>283</v>
      </c>
      <c r="S102" s="1" t="s">
        <v>284</v>
      </c>
      <c r="T102" s="1" t="s">
        <v>329</v>
      </c>
    </row>
    <row r="103" spans="1:20" x14ac:dyDescent="0.55000000000000004">
      <c r="A103" s="1">
        <v>580</v>
      </c>
      <c r="B103" s="1" t="s">
        <v>8</v>
      </c>
      <c r="C103" s="1" t="s">
        <v>347</v>
      </c>
      <c r="D103" s="1" t="s">
        <v>27</v>
      </c>
      <c r="E103" s="1" t="s">
        <v>0</v>
      </c>
      <c r="F103" s="21">
        <v>42899</v>
      </c>
      <c r="G103" s="1">
        <v>697034</v>
      </c>
      <c r="H103" s="1">
        <v>6106349</v>
      </c>
      <c r="I103" s="21">
        <v>42922</v>
      </c>
      <c r="J103" s="1" t="s">
        <v>336</v>
      </c>
      <c r="K103" s="1">
        <v>10</v>
      </c>
      <c r="L103" s="1">
        <v>1</v>
      </c>
      <c r="M103" s="1">
        <v>698445</v>
      </c>
      <c r="N103" s="1">
        <v>6105904</v>
      </c>
      <c r="O103" s="1" t="s">
        <v>281</v>
      </c>
      <c r="P103" s="1" t="s">
        <v>282</v>
      </c>
      <c r="Q103" s="1" t="s">
        <v>283</v>
      </c>
      <c r="R103" s="1" t="s">
        <v>283</v>
      </c>
      <c r="S103" s="1" t="s">
        <v>284</v>
      </c>
      <c r="T103" s="1" t="s">
        <v>329</v>
      </c>
    </row>
    <row r="104" spans="1:20" x14ac:dyDescent="0.55000000000000004">
      <c r="A104" s="1">
        <v>583</v>
      </c>
      <c r="B104" s="1" t="s">
        <v>8</v>
      </c>
      <c r="C104" s="1" t="s">
        <v>347</v>
      </c>
      <c r="D104" s="1" t="s">
        <v>27</v>
      </c>
      <c r="E104" s="1" t="s">
        <v>0</v>
      </c>
      <c r="F104" s="21">
        <v>42899</v>
      </c>
      <c r="G104" s="1">
        <v>697034</v>
      </c>
      <c r="H104" s="1">
        <v>6106349</v>
      </c>
      <c r="I104" s="21">
        <v>42923</v>
      </c>
      <c r="J104" s="1" t="s">
        <v>337</v>
      </c>
      <c r="K104" s="1">
        <v>11</v>
      </c>
      <c r="L104" s="1">
        <v>1</v>
      </c>
      <c r="M104" s="1">
        <v>697545</v>
      </c>
      <c r="N104" s="1">
        <v>6106052</v>
      </c>
      <c r="O104" s="1" t="s">
        <v>281</v>
      </c>
      <c r="P104" s="1" t="s">
        <v>282</v>
      </c>
      <c r="Q104" s="1" t="s">
        <v>283</v>
      </c>
      <c r="R104" s="1" t="s">
        <v>283</v>
      </c>
      <c r="S104" s="1" t="s">
        <v>284</v>
      </c>
      <c r="T104" s="1" t="s">
        <v>329</v>
      </c>
    </row>
    <row r="105" spans="1:20" x14ac:dyDescent="0.55000000000000004">
      <c r="A105" s="1">
        <v>587</v>
      </c>
      <c r="B105" s="1" t="s">
        <v>8</v>
      </c>
      <c r="C105" s="1" t="s">
        <v>347</v>
      </c>
      <c r="D105" s="1" t="s">
        <v>27</v>
      </c>
      <c r="E105" s="1" t="s">
        <v>0</v>
      </c>
      <c r="F105" s="21">
        <v>42899</v>
      </c>
      <c r="G105" s="1">
        <v>697034</v>
      </c>
      <c r="H105" s="1">
        <v>6106349</v>
      </c>
      <c r="I105" s="21">
        <v>42924</v>
      </c>
      <c r="J105" s="1" t="s">
        <v>338</v>
      </c>
      <c r="K105" s="1">
        <v>12</v>
      </c>
      <c r="L105" s="1">
        <v>1</v>
      </c>
      <c r="M105" s="1">
        <v>697545</v>
      </c>
      <c r="N105" s="1">
        <v>6106052</v>
      </c>
      <c r="O105" s="1" t="s">
        <v>281</v>
      </c>
      <c r="P105" s="1" t="s">
        <v>282</v>
      </c>
      <c r="Q105" s="1" t="s">
        <v>283</v>
      </c>
      <c r="R105" s="1" t="s">
        <v>283</v>
      </c>
      <c r="S105" s="1" t="s">
        <v>284</v>
      </c>
      <c r="T105" s="1" t="s">
        <v>329</v>
      </c>
    </row>
    <row r="106" spans="1:20" x14ac:dyDescent="0.55000000000000004">
      <c r="A106" s="1">
        <v>592</v>
      </c>
      <c r="B106" s="1" t="s">
        <v>8</v>
      </c>
      <c r="C106" s="1" t="s">
        <v>347</v>
      </c>
      <c r="D106" s="1" t="s">
        <v>27</v>
      </c>
      <c r="E106" s="1" t="s">
        <v>0</v>
      </c>
      <c r="F106" s="21">
        <v>42899</v>
      </c>
      <c r="G106" s="1">
        <v>697034</v>
      </c>
      <c r="H106" s="1">
        <v>6106349</v>
      </c>
      <c r="I106" s="21">
        <v>42925</v>
      </c>
      <c r="J106" s="1" t="s">
        <v>339</v>
      </c>
      <c r="K106" s="1">
        <v>13</v>
      </c>
      <c r="L106" s="1">
        <v>1</v>
      </c>
      <c r="M106" s="1">
        <v>697545</v>
      </c>
      <c r="N106" s="1">
        <v>6106052</v>
      </c>
      <c r="O106" s="1" t="s">
        <v>281</v>
      </c>
      <c r="P106" s="1" t="s">
        <v>282</v>
      </c>
      <c r="Q106" s="1" t="s">
        <v>283</v>
      </c>
      <c r="R106" s="1" t="s">
        <v>283</v>
      </c>
      <c r="S106" s="1" t="s">
        <v>284</v>
      </c>
      <c r="T106" s="1" t="s">
        <v>329</v>
      </c>
    </row>
    <row r="107" spans="1:20" x14ac:dyDescent="0.55000000000000004">
      <c r="A107" s="1">
        <v>595</v>
      </c>
      <c r="B107" s="1" t="s">
        <v>8</v>
      </c>
      <c r="C107" s="1" t="s">
        <v>347</v>
      </c>
      <c r="D107" s="1" t="s">
        <v>27</v>
      </c>
      <c r="E107" s="1" t="s">
        <v>0</v>
      </c>
      <c r="F107" s="21">
        <v>42899</v>
      </c>
      <c r="G107" s="1">
        <v>697034</v>
      </c>
      <c r="H107" s="1">
        <v>6106349</v>
      </c>
      <c r="I107" s="21">
        <v>42926</v>
      </c>
      <c r="J107" s="1" t="s">
        <v>340</v>
      </c>
      <c r="K107" s="1">
        <v>14</v>
      </c>
      <c r="L107" s="1">
        <v>1</v>
      </c>
      <c r="M107" s="1">
        <v>697545</v>
      </c>
      <c r="N107" s="1">
        <v>6106052</v>
      </c>
      <c r="O107" s="1" t="s">
        <v>281</v>
      </c>
      <c r="P107" s="1" t="s">
        <v>282</v>
      </c>
      <c r="Q107" s="1" t="s">
        <v>283</v>
      </c>
      <c r="R107" s="1" t="s">
        <v>283</v>
      </c>
      <c r="S107" s="1" t="s">
        <v>284</v>
      </c>
      <c r="T107" s="1" t="s">
        <v>329</v>
      </c>
    </row>
    <row r="108" spans="1:20" x14ac:dyDescent="0.55000000000000004">
      <c r="A108" s="1">
        <v>600</v>
      </c>
      <c r="B108" s="1" t="s">
        <v>8</v>
      </c>
      <c r="C108" s="1" t="s">
        <v>347</v>
      </c>
      <c r="D108" s="1" t="s">
        <v>27</v>
      </c>
      <c r="E108" s="1" t="s">
        <v>0</v>
      </c>
      <c r="F108" s="21">
        <v>42899</v>
      </c>
      <c r="G108" s="1">
        <v>697034</v>
      </c>
      <c r="H108" s="1">
        <v>6106349</v>
      </c>
      <c r="I108" s="21">
        <v>42927</v>
      </c>
      <c r="J108" s="1" t="s">
        <v>341</v>
      </c>
      <c r="K108" s="1">
        <v>15</v>
      </c>
      <c r="L108" s="1">
        <v>1</v>
      </c>
      <c r="M108" s="1">
        <v>697545</v>
      </c>
      <c r="N108" s="1">
        <v>6106052</v>
      </c>
      <c r="O108" s="1" t="s">
        <v>281</v>
      </c>
      <c r="P108" s="1" t="s">
        <v>282</v>
      </c>
      <c r="Q108" s="1" t="s">
        <v>283</v>
      </c>
      <c r="R108" s="1" t="s">
        <v>283</v>
      </c>
      <c r="S108" s="1" t="s">
        <v>284</v>
      </c>
      <c r="T108" s="1" t="s">
        <v>329</v>
      </c>
    </row>
    <row r="109" spans="1:20" x14ac:dyDescent="0.55000000000000004">
      <c r="A109" s="1">
        <v>604</v>
      </c>
      <c r="B109" s="1" t="s">
        <v>8</v>
      </c>
      <c r="C109" s="1" t="s">
        <v>347</v>
      </c>
      <c r="D109" s="1" t="s">
        <v>27</v>
      </c>
      <c r="E109" s="1" t="s">
        <v>0</v>
      </c>
      <c r="F109" s="21">
        <v>42899</v>
      </c>
      <c r="G109" s="1">
        <v>697034</v>
      </c>
      <c r="H109" s="1">
        <v>6106349</v>
      </c>
      <c r="I109" s="21">
        <v>42928</v>
      </c>
      <c r="J109" s="1" t="s">
        <v>280</v>
      </c>
      <c r="K109" s="1">
        <v>16</v>
      </c>
      <c r="L109" s="1">
        <v>1</v>
      </c>
      <c r="M109" s="1">
        <v>697545</v>
      </c>
      <c r="N109" s="1">
        <v>6106052</v>
      </c>
      <c r="O109" s="1" t="s">
        <v>281</v>
      </c>
      <c r="P109" s="1" t="s">
        <v>282</v>
      </c>
      <c r="Q109" s="1" t="s">
        <v>290</v>
      </c>
      <c r="R109" s="1" t="s">
        <v>283</v>
      </c>
      <c r="S109" s="1" t="s">
        <v>284</v>
      </c>
      <c r="T109" s="1" t="s">
        <v>329</v>
      </c>
    </row>
    <row r="110" spans="1:20" x14ac:dyDescent="0.55000000000000004">
      <c r="A110" s="1">
        <v>612</v>
      </c>
      <c r="B110" s="1" t="s">
        <v>8</v>
      </c>
      <c r="C110" s="1" t="s">
        <v>347</v>
      </c>
      <c r="D110" s="1" t="s">
        <v>27</v>
      </c>
      <c r="E110" s="1" t="s">
        <v>0</v>
      </c>
      <c r="F110" s="21">
        <v>42899</v>
      </c>
      <c r="G110" s="1">
        <v>697034</v>
      </c>
      <c r="H110" s="1">
        <v>6106349</v>
      </c>
      <c r="I110" s="21">
        <v>42929</v>
      </c>
      <c r="J110" s="1" t="s">
        <v>285</v>
      </c>
      <c r="K110" s="1">
        <v>17</v>
      </c>
      <c r="L110" s="1">
        <v>1</v>
      </c>
      <c r="M110" s="1">
        <v>697545</v>
      </c>
      <c r="N110" s="1">
        <v>6106052</v>
      </c>
      <c r="O110" s="1" t="s">
        <v>281</v>
      </c>
      <c r="P110" s="1" t="s">
        <v>282</v>
      </c>
      <c r="Q110" s="1" t="s">
        <v>290</v>
      </c>
      <c r="R110" s="1" t="s">
        <v>290</v>
      </c>
      <c r="S110" s="1" t="s">
        <v>284</v>
      </c>
      <c r="T110" s="1" t="s">
        <v>329</v>
      </c>
    </row>
    <row r="111" spans="1:20" x14ac:dyDescent="0.55000000000000004">
      <c r="A111" s="1">
        <v>617</v>
      </c>
      <c r="B111" s="1" t="s">
        <v>8</v>
      </c>
      <c r="C111" s="1" t="s">
        <v>347</v>
      </c>
      <c r="D111" s="1" t="s">
        <v>27</v>
      </c>
      <c r="E111" s="1" t="s">
        <v>0</v>
      </c>
      <c r="F111" s="21">
        <v>42899</v>
      </c>
      <c r="G111" s="1">
        <v>697034</v>
      </c>
      <c r="H111" s="1">
        <v>6106349</v>
      </c>
      <c r="I111" s="21">
        <v>42930</v>
      </c>
      <c r="J111" s="1" t="s">
        <v>286</v>
      </c>
      <c r="K111" s="1">
        <v>18</v>
      </c>
      <c r="L111" s="1">
        <v>1</v>
      </c>
      <c r="M111" s="1">
        <v>697545</v>
      </c>
      <c r="N111" s="1">
        <v>6106052</v>
      </c>
      <c r="O111" s="1" t="s">
        <v>281</v>
      </c>
      <c r="P111" s="1" t="s">
        <v>282</v>
      </c>
      <c r="Q111" s="1" t="s">
        <v>290</v>
      </c>
      <c r="R111" s="1" t="s">
        <v>290</v>
      </c>
      <c r="S111" s="1" t="s">
        <v>284</v>
      </c>
      <c r="T111" s="1" t="s">
        <v>329</v>
      </c>
    </row>
    <row r="112" spans="1:20" x14ac:dyDescent="0.55000000000000004">
      <c r="A112" s="1">
        <v>625</v>
      </c>
      <c r="B112" s="1" t="s">
        <v>8</v>
      </c>
      <c r="C112" s="1" t="s">
        <v>347</v>
      </c>
      <c r="D112" s="1" t="s">
        <v>27</v>
      </c>
      <c r="E112" s="1" t="s">
        <v>0</v>
      </c>
      <c r="F112" s="21">
        <v>42899</v>
      </c>
      <c r="G112" s="1">
        <v>697034</v>
      </c>
      <c r="H112" s="1">
        <v>6106349</v>
      </c>
      <c r="I112" s="21">
        <v>42931</v>
      </c>
      <c r="J112" s="1" t="s">
        <v>287</v>
      </c>
      <c r="K112" s="1">
        <v>19</v>
      </c>
      <c r="L112" s="1">
        <v>1</v>
      </c>
      <c r="M112" s="1">
        <v>697545</v>
      </c>
      <c r="N112" s="1">
        <v>6106052</v>
      </c>
      <c r="O112" s="1" t="s">
        <v>281</v>
      </c>
      <c r="P112" s="1" t="s">
        <v>282</v>
      </c>
      <c r="Q112" s="1" t="s">
        <v>290</v>
      </c>
      <c r="R112" s="1" t="s">
        <v>290</v>
      </c>
      <c r="S112" s="1" t="s">
        <v>284</v>
      </c>
      <c r="T112" s="1" t="s">
        <v>329</v>
      </c>
    </row>
    <row r="113" spans="1:20" x14ac:dyDescent="0.55000000000000004">
      <c r="A113" s="1">
        <v>631</v>
      </c>
      <c r="B113" s="1" t="s">
        <v>8</v>
      </c>
      <c r="C113" s="1" t="s">
        <v>347</v>
      </c>
      <c r="D113" s="1" t="s">
        <v>27</v>
      </c>
      <c r="E113" s="1" t="s">
        <v>0</v>
      </c>
      <c r="F113" s="21">
        <v>42899</v>
      </c>
      <c r="G113" s="1">
        <v>697034</v>
      </c>
      <c r="H113" s="1">
        <v>6106349</v>
      </c>
      <c r="I113" s="21">
        <v>42932</v>
      </c>
      <c r="J113" s="1" t="s">
        <v>288</v>
      </c>
      <c r="K113" s="1">
        <v>20</v>
      </c>
      <c r="L113" s="1">
        <v>1</v>
      </c>
      <c r="M113" s="1">
        <v>697545</v>
      </c>
      <c r="N113" s="1">
        <v>6106052</v>
      </c>
      <c r="O113" s="1" t="s">
        <v>281</v>
      </c>
      <c r="P113" s="1" t="s">
        <v>282</v>
      </c>
      <c r="Q113" s="1" t="s">
        <v>290</v>
      </c>
      <c r="R113" s="1" t="s">
        <v>290</v>
      </c>
      <c r="S113" s="1" t="s">
        <v>284</v>
      </c>
      <c r="T113" s="1" t="s">
        <v>329</v>
      </c>
    </row>
    <row r="114" spans="1:20" x14ac:dyDescent="0.55000000000000004">
      <c r="A114" s="1">
        <v>639</v>
      </c>
      <c r="B114" s="1" t="s">
        <v>8</v>
      </c>
      <c r="C114" s="1" t="s">
        <v>347</v>
      </c>
      <c r="D114" s="1" t="s">
        <v>27</v>
      </c>
      <c r="E114" s="1" t="s">
        <v>0</v>
      </c>
      <c r="F114" s="21">
        <v>42899</v>
      </c>
      <c r="G114" s="1">
        <v>697034</v>
      </c>
      <c r="H114" s="1">
        <v>6106349</v>
      </c>
      <c r="I114" s="21">
        <v>42933</v>
      </c>
      <c r="J114" s="1" t="s">
        <v>289</v>
      </c>
      <c r="K114" s="1">
        <v>21</v>
      </c>
      <c r="L114" s="1">
        <v>1</v>
      </c>
      <c r="M114" s="1">
        <v>697545</v>
      </c>
      <c r="N114" s="1">
        <v>6106052</v>
      </c>
      <c r="O114" s="1" t="s">
        <v>281</v>
      </c>
      <c r="P114" s="1" t="s">
        <v>282</v>
      </c>
      <c r="Q114" s="1" t="s">
        <v>290</v>
      </c>
      <c r="R114" s="1" t="s">
        <v>290</v>
      </c>
      <c r="S114" s="1" t="s">
        <v>284</v>
      </c>
      <c r="T114" s="1" t="s">
        <v>329</v>
      </c>
    </row>
    <row r="115" spans="1:20" x14ac:dyDescent="0.55000000000000004">
      <c r="A115" s="1">
        <v>652</v>
      </c>
      <c r="B115" s="1" t="s">
        <v>8</v>
      </c>
      <c r="C115" s="1" t="s">
        <v>347</v>
      </c>
      <c r="D115" s="1" t="s">
        <v>27</v>
      </c>
      <c r="E115" s="1" t="s">
        <v>0</v>
      </c>
      <c r="F115" s="21">
        <v>42899</v>
      </c>
      <c r="G115" s="1">
        <v>697034</v>
      </c>
      <c r="H115" s="1">
        <v>6106349</v>
      </c>
      <c r="I115" s="21">
        <v>42934</v>
      </c>
      <c r="J115" s="1" t="s">
        <v>291</v>
      </c>
      <c r="K115" s="1">
        <v>22</v>
      </c>
      <c r="L115" s="1">
        <v>1</v>
      </c>
      <c r="M115" s="1">
        <v>697743</v>
      </c>
      <c r="N115" s="1">
        <v>6106021</v>
      </c>
      <c r="O115" s="1" t="s">
        <v>281</v>
      </c>
      <c r="P115" s="1" t="s">
        <v>282</v>
      </c>
      <c r="Q115" s="1" t="s">
        <v>283</v>
      </c>
      <c r="R115" s="1" t="s">
        <v>290</v>
      </c>
      <c r="S115" s="1" t="s">
        <v>284</v>
      </c>
      <c r="T115" s="1" t="s">
        <v>329</v>
      </c>
    </row>
    <row r="116" spans="1:20" x14ac:dyDescent="0.55000000000000004">
      <c r="A116" s="1">
        <v>661</v>
      </c>
      <c r="B116" s="1" t="s">
        <v>8</v>
      </c>
      <c r="C116" s="1" t="s">
        <v>347</v>
      </c>
      <c r="D116" s="1" t="s">
        <v>27</v>
      </c>
      <c r="E116" s="1" t="s">
        <v>0</v>
      </c>
      <c r="F116" s="21">
        <v>42899</v>
      </c>
      <c r="G116" s="1">
        <v>697034</v>
      </c>
      <c r="H116" s="1">
        <v>6106349</v>
      </c>
      <c r="I116" s="21">
        <v>42935</v>
      </c>
      <c r="J116" s="1" t="s">
        <v>292</v>
      </c>
      <c r="K116" s="1">
        <v>23</v>
      </c>
      <c r="L116" s="1">
        <v>1</v>
      </c>
      <c r="M116" s="1">
        <v>697743</v>
      </c>
      <c r="N116" s="1">
        <v>6106021</v>
      </c>
      <c r="O116" s="1" t="s">
        <v>281</v>
      </c>
      <c r="P116" s="1" t="s">
        <v>282</v>
      </c>
      <c r="Q116" s="1" t="s">
        <v>283</v>
      </c>
      <c r="R116" s="1" t="s">
        <v>283</v>
      </c>
      <c r="S116" s="1" t="s">
        <v>284</v>
      </c>
      <c r="T116" s="1" t="s">
        <v>329</v>
      </c>
    </row>
    <row r="117" spans="1:20" x14ac:dyDescent="0.55000000000000004">
      <c r="A117" s="1">
        <v>672</v>
      </c>
      <c r="B117" s="1" t="s">
        <v>8</v>
      </c>
      <c r="C117" s="1" t="s">
        <v>347</v>
      </c>
      <c r="D117" s="1" t="s">
        <v>27</v>
      </c>
      <c r="E117" s="1" t="s">
        <v>0</v>
      </c>
      <c r="F117" s="21">
        <v>42899</v>
      </c>
      <c r="G117" s="1">
        <v>697034</v>
      </c>
      <c r="H117" s="1">
        <v>6106349</v>
      </c>
      <c r="I117" s="21">
        <v>42936</v>
      </c>
      <c r="J117" s="1" t="s">
        <v>293</v>
      </c>
      <c r="K117" s="1">
        <v>24</v>
      </c>
      <c r="L117" s="1">
        <v>1</v>
      </c>
      <c r="M117" s="1">
        <v>697743</v>
      </c>
      <c r="N117" s="1">
        <v>6106021</v>
      </c>
      <c r="O117" s="1" t="s">
        <v>281</v>
      </c>
      <c r="P117" s="1" t="s">
        <v>282</v>
      </c>
      <c r="Q117" s="1" t="s">
        <v>283</v>
      </c>
      <c r="R117" s="1" t="s">
        <v>283</v>
      </c>
      <c r="S117" s="1" t="s">
        <v>284</v>
      </c>
      <c r="T117" s="1" t="s">
        <v>329</v>
      </c>
    </row>
    <row r="118" spans="1:20" x14ac:dyDescent="0.55000000000000004">
      <c r="A118" s="1">
        <v>685</v>
      </c>
      <c r="B118" s="1" t="s">
        <v>8</v>
      </c>
      <c r="C118" s="1" t="s">
        <v>347</v>
      </c>
      <c r="D118" s="1" t="s">
        <v>27</v>
      </c>
      <c r="E118" s="1" t="s">
        <v>0</v>
      </c>
      <c r="F118" s="21">
        <v>42899</v>
      </c>
      <c r="G118" s="1">
        <v>697034</v>
      </c>
      <c r="H118" s="1">
        <v>6106349</v>
      </c>
      <c r="I118" s="21">
        <v>42937</v>
      </c>
      <c r="J118" s="1" t="s">
        <v>294</v>
      </c>
      <c r="K118" s="1">
        <v>25</v>
      </c>
      <c r="L118" s="1">
        <v>1</v>
      </c>
      <c r="M118" s="1">
        <v>697743</v>
      </c>
      <c r="N118" s="1">
        <v>6106021</v>
      </c>
      <c r="O118" s="1" t="s">
        <v>281</v>
      </c>
      <c r="P118" s="1" t="s">
        <v>282</v>
      </c>
      <c r="Q118" s="1" t="s">
        <v>283</v>
      </c>
      <c r="R118" s="1" t="s">
        <v>283</v>
      </c>
      <c r="S118" s="1" t="s">
        <v>284</v>
      </c>
      <c r="T118" s="1" t="s">
        <v>329</v>
      </c>
    </row>
    <row r="119" spans="1:20" x14ac:dyDescent="0.55000000000000004">
      <c r="A119" s="1">
        <v>729</v>
      </c>
      <c r="B119" s="1" t="s">
        <v>8</v>
      </c>
      <c r="C119" s="1" t="s">
        <v>347</v>
      </c>
      <c r="D119" s="1" t="s">
        <v>27</v>
      </c>
      <c r="E119" s="1" t="s">
        <v>0</v>
      </c>
      <c r="F119" s="21">
        <v>42899</v>
      </c>
      <c r="G119" s="1">
        <v>697034</v>
      </c>
      <c r="H119" s="1">
        <v>6106349</v>
      </c>
      <c r="I119" s="21">
        <v>42938</v>
      </c>
      <c r="J119" s="1" t="s">
        <v>295</v>
      </c>
      <c r="K119" s="1">
        <v>26</v>
      </c>
      <c r="L119" s="1">
        <v>1</v>
      </c>
      <c r="M119" s="1">
        <v>697743</v>
      </c>
      <c r="N119" s="1">
        <v>6106021</v>
      </c>
      <c r="O119" s="1" t="s">
        <v>281</v>
      </c>
      <c r="P119" s="1" t="s">
        <v>282</v>
      </c>
      <c r="Q119" s="1" t="s">
        <v>283</v>
      </c>
      <c r="R119" s="1" t="s">
        <v>283</v>
      </c>
      <c r="S119" s="1" t="s">
        <v>284</v>
      </c>
      <c r="T119" s="1" t="s">
        <v>329</v>
      </c>
    </row>
    <row r="120" spans="1:20" x14ac:dyDescent="0.55000000000000004">
      <c r="A120" s="1">
        <v>736</v>
      </c>
      <c r="B120" s="1" t="s">
        <v>8</v>
      </c>
      <c r="C120" s="1" t="s">
        <v>347</v>
      </c>
      <c r="D120" s="1" t="s">
        <v>27</v>
      </c>
      <c r="E120" s="1" t="s">
        <v>0</v>
      </c>
      <c r="F120" s="21">
        <v>42899</v>
      </c>
      <c r="G120" s="1">
        <v>697034</v>
      </c>
      <c r="H120" s="1">
        <v>6106349</v>
      </c>
      <c r="I120" s="21">
        <v>42939</v>
      </c>
      <c r="J120" s="1" t="s">
        <v>296</v>
      </c>
      <c r="K120" s="1">
        <v>27</v>
      </c>
      <c r="L120" s="1">
        <v>1</v>
      </c>
      <c r="M120" s="1">
        <v>697743</v>
      </c>
      <c r="N120" s="1">
        <v>6106021</v>
      </c>
      <c r="O120" s="1" t="s">
        <v>281</v>
      </c>
      <c r="P120" s="1" t="s">
        <v>282</v>
      </c>
      <c r="Q120" s="1" t="s">
        <v>283</v>
      </c>
      <c r="R120" s="1" t="s">
        <v>283</v>
      </c>
      <c r="S120" s="1" t="s">
        <v>284</v>
      </c>
      <c r="T120" s="1" t="s">
        <v>329</v>
      </c>
    </row>
    <row r="121" spans="1:20" x14ac:dyDescent="0.55000000000000004">
      <c r="A121" s="1">
        <v>750</v>
      </c>
      <c r="B121" s="1" t="s">
        <v>8</v>
      </c>
      <c r="C121" s="1" t="s">
        <v>347</v>
      </c>
      <c r="D121" s="1" t="s">
        <v>27</v>
      </c>
      <c r="E121" s="1" t="s">
        <v>0</v>
      </c>
      <c r="F121" s="21">
        <v>42899</v>
      </c>
      <c r="G121" s="1">
        <v>697034</v>
      </c>
      <c r="H121" s="1">
        <v>6106349</v>
      </c>
      <c r="I121" s="21">
        <v>42940</v>
      </c>
      <c r="J121" s="1" t="s">
        <v>297</v>
      </c>
      <c r="K121" s="1">
        <v>28</v>
      </c>
      <c r="L121" s="1">
        <v>1</v>
      </c>
      <c r="M121" s="1">
        <v>697743</v>
      </c>
      <c r="N121" s="1">
        <v>6106021</v>
      </c>
      <c r="O121" s="1" t="s">
        <v>281</v>
      </c>
      <c r="P121" s="1" t="s">
        <v>282</v>
      </c>
      <c r="Q121" s="1" t="s">
        <v>283</v>
      </c>
      <c r="R121" s="1" t="s">
        <v>283</v>
      </c>
      <c r="S121" s="1" t="s">
        <v>284</v>
      </c>
      <c r="T121" s="1" t="s">
        <v>284</v>
      </c>
    </row>
    <row r="122" spans="1:20" x14ac:dyDescent="0.55000000000000004">
      <c r="A122" s="1">
        <v>768</v>
      </c>
      <c r="B122" s="1" t="s">
        <v>8</v>
      </c>
      <c r="C122" s="1" t="s">
        <v>347</v>
      </c>
      <c r="D122" s="1" t="s">
        <v>27</v>
      </c>
      <c r="E122" s="1" t="s">
        <v>0</v>
      </c>
      <c r="F122" s="21">
        <v>42899</v>
      </c>
      <c r="G122" s="1">
        <v>697034</v>
      </c>
      <c r="H122" s="1">
        <v>6106349</v>
      </c>
      <c r="I122" s="21">
        <v>42941</v>
      </c>
      <c r="J122" s="1" t="s">
        <v>298</v>
      </c>
      <c r="K122" s="1">
        <v>29</v>
      </c>
      <c r="L122" s="1">
        <v>1</v>
      </c>
      <c r="M122" s="1">
        <v>698407</v>
      </c>
      <c r="N122" s="1">
        <v>6106164</v>
      </c>
      <c r="O122" s="1" t="s">
        <v>281</v>
      </c>
      <c r="P122" s="1" t="s">
        <v>282</v>
      </c>
      <c r="Q122" s="1" t="s">
        <v>283</v>
      </c>
      <c r="R122" s="1" t="s">
        <v>283</v>
      </c>
      <c r="S122" s="1" t="s">
        <v>284</v>
      </c>
      <c r="T122" s="1" t="s">
        <v>284</v>
      </c>
    </row>
    <row r="123" spans="1:20" x14ac:dyDescent="0.55000000000000004">
      <c r="A123" s="1">
        <v>1512</v>
      </c>
      <c r="B123" s="1" t="s">
        <v>8</v>
      </c>
      <c r="C123" s="1" t="s">
        <v>347</v>
      </c>
      <c r="D123" s="1" t="s">
        <v>27</v>
      </c>
      <c r="E123" s="1" t="s">
        <v>0</v>
      </c>
      <c r="F123" s="21">
        <v>42899</v>
      </c>
      <c r="G123" s="1">
        <v>697034</v>
      </c>
      <c r="H123" s="1">
        <v>6106349</v>
      </c>
      <c r="I123" s="21">
        <v>42942</v>
      </c>
      <c r="J123" s="1" t="s">
        <v>299</v>
      </c>
      <c r="K123" s="1">
        <v>30</v>
      </c>
      <c r="L123" s="1">
        <v>1</v>
      </c>
      <c r="M123" s="1">
        <v>697743</v>
      </c>
      <c r="N123" s="1">
        <v>6106021</v>
      </c>
      <c r="O123" s="1" t="s">
        <v>281</v>
      </c>
      <c r="P123" s="1" t="s">
        <v>282</v>
      </c>
      <c r="Q123" s="1" t="s">
        <v>283</v>
      </c>
      <c r="R123" s="1" t="s">
        <v>283</v>
      </c>
      <c r="S123" s="1" t="s">
        <v>284</v>
      </c>
      <c r="T123" s="1" t="s">
        <v>284</v>
      </c>
    </row>
    <row r="124" spans="1:20" x14ac:dyDescent="0.55000000000000004">
      <c r="A124" s="1">
        <v>1526</v>
      </c>
      <c r="B124" s="1" t="s">
        <v>8</v>
      </c>
      <c r="C124" s="1" t="s">
        <v>347</v>
      </c>
      <c r="D124" s="1" t="s">
        <v>27</v>
      </c>
      <c r="E124" s="1" t="s">
        <v>0</v>
      </c>
      <c r="F124" s="21">
        <v>42899</v>
      </c>
      <c r="G124" s="1">
        <v>697034</v>
      </c>
      <c r="H124" s="1">
        <v>6106349</v>
      </c>
      <c r="I124" s="21">
        <v>42943</v>
      </c>
      <c r="J124" s="1" t="s">
        <v>300</v>
      </c>
      <c r="K124" s="1">
        <v>31</v>
      </c>
      <c r="L124" s="1">
        <v>1</v>
      </c>
      <c r="M124" s="1">
        <v>697743</v>
      </c>
      <c r="N124" s="1">
        <v>6106021</v>
      </c>
      <c r="O124" s="1" t="s">
        <v>281</v>
      </c>
      <c r="P124" s="1" t="s">
        <v>282</v>
      </c>
      <c r="Q124" s="1" t="s">
        <v>283</v>
      </c>
      <c r="R124" s="1" t="s">
        <v>283</v>
      </c>
      <c r="S124" s="1" t="s">
        <v>284</v>
      </c>
      <c r="T124" s="1" t="s">
        <v>284</v>
      </c>
    </row>
    <row r="125" spans="1:20" x14ac:dyDescent="0.55000000000000004">
      <c r="A125" s="1">
        <v>1534</v>
      </c>
      <c r="B125" s="1" t="s">
        <v>8</v>
      </c>
      <c r="C125" s="1" t="s">
        <v>347</v>
      </c>
      <c r="D125" s="1" t="s">
        <v>27</v>
      </c>
      <c r="E125" s="1" t="s">
        <v>0</v>
      </c>
      <c r="F125" s="21">
        <v>42899</v>
      </c>
      <c r="G125" s="1">
        <v>697034</v>
      </c>
      <c r="H125" s="1">
        <v>6106349</v>
      </c>
      <c r="I125" s="21">
        <v>42944</v>
      </c>
      <c r="J125" s="1" t="s">
        <v>301</v>
      </c>
      <c r="K125" s="1">
        <v>32</v>
      </c>
      <c r="L125" s="1">
        <v>1</v>
      </c>
      <c r="M125" s="1">
        <v>697743</v>
      </c>
      <c r="N125" s="1">
        <v>6106021</v>
      </c>
      <c r="O125" s="1" t="s">
        <v>281</v>
      </c>
      <c r="P125" s="1" t="s">
        <v>282</v>
      </c>
      <c r="Q125" s="1" t="s">
        <v>290</v>
      </c>
      <c r="R125" s="1" t="s">
        <v>283</v>
      </c>
      <c r="S125" s="1" t="s">
        <v>284</v>
      </c>
      <c r="T125" s="1" t="s">
        <v>284</v>
      </c>
    </row>
    <row r="126" spans="1:20" x14ac:dyDescent="0.55000000000000004">
      <c r="A126" s="1">
        <v>1543</v>
      </c>
      <c r="B126" s="1" t="s">
        <v>8</v>
      </c>
      <c r="C126" s="1" t="s">
        <v>347</v>
      </c>
      <c r="D126" s="1" t="s">
        <v>27</v>
      </c>
      <c r="E126" s="1" t="s">
        <v>0</v>
      </c>
      <c r="F126" s="21">
        <v>42899</v>
      </c>
      <c r="G126" s="1">
        <v>697034</v>
      </c>
      <c r="H126" s="1">
        <v>6106349</v>
      </c>
      <c r="I126" s="21">
        <v>42945</v>
      </c>
      <c r="J126" s="1" t="s">
        <v>302</v>
      </c>
      <c r="K126" s="1">
        <v>33</v>
      </c>
      <c r="L126" s="1">
        <v>1</v>
      </c>
      <c r="M126" s="1">
        <v>697743</v>
      </c>
      <c r="N126" s="1">
        <v>6106021</v>
      </c>
      <c r="O126" s="1" t="s">
        <v>281</v>
      </c>
      <c r="P126" s="1" t="s">
        <v>282</v>
      </c>
      <c r="Q126" s="1" t="s">
        <v>290</v>
      </c>
      <c r="R126" s="1" t="s">
        <v>290</v>
      </c>
      <c r="S126" s="1" t="s">
        <v>284</v>
      </c>
      <c r="T126" s="1" t="s">
        <v>284</v>
      </c>
    </row>
    <row r="127" spans="1:20" x14ac:dyDescent="0.55000000000000004">
      <c r="A127" s="1">
        <v>1557</v>
      </c>
      <c r="B127" s="1" t="s">
        <v>8</v>
      </c>
      <c r="C127" s="1" t="s">
        <v>347</v>
      </c>
      <c r="D127" s="1" t="s">
        <v>27</v>
      </c>
      <c r="E127" s="1" t="s">
        <v>0</v>
      </c>
      <c r="F127" s="21">
        <v>42899</v>
      </c>
      <c r="G127" s="1">
        <v>697034</v>
      </c>
      <c r="H127" s="1">
        <v>6106349</v>
      </c>
      <c r="I127" s="21">
        <v>42946</v>
      </c>
      <c r="J127" s="1" t="s">
        <v>303</v>
      </c>
      <c r="K127" s="1">
        <v>34</v>
      </c>
      <c r="L127" s="1">
        <v>1</v>
      </c>
      <c r="M127" s="1">
        <v>697743</v>
      </c>
      <c r="N127" s="1">
        <v>6106021</v>
      </c>
      <c r="O127" s="1" t="s">
        <v>281</v>
      </c>
      <c r="P127" s="1" t="s">
        <v>282</v>
      </c>
      <c r="Q127" s="1" t="s">
        <v>290</v>
      </c>
      <c r="R127" s="1" t="s">
        <v>290</v>
      </c>
      <c r="S127" s="1" t="s">
        <v>284</v>
      </c>
      <c r="T127" s="1" t="s">
        <v>284</v>
      </c>
    </row>
    <row r="128" spans="1:20" x14ac:dyDescent="0.55000000000000004">
      <c r="A128" s="1">
        <v>1568</v>
      </c>
      <c r="B128" s="1" t="s">
        <v>8</v>
      </c>
      <c r="C128" s="1" t="s">
        <v>347</v>
      </c>
      <c r="D128" s="1" t="s">
        <v>27</v>
      </c>
      <c r="E128" s="1" t="s">
        <v>0</v>
      </c>
      <c r="F128" s="21">
        <v>42899</v>
      </c>
      <c r="G128" s="1">
        <v>697034</v>
      </c>
      <c r="H128" s="1">
        <v>6106349</v>
      </c>
      <c r="I128" s="21">
        <v>42947</v>
      </c>
      <c r="J128" s="1" t="s">
        <v>304</v>
      </c>
      <c r="K128" s="1">
        <v>35</v>
      </c>
      <c r="L128" s="1">
        <v>1</v>
      </c>
      <c r="M128" s="1">
        <v>697743</v>
      </c>
      <c r="N128" s="1">
        <v>6106021</v>
      </c>
      <c r="O128" s="1" t="s">
        <v>281</v>
      </c>
      <c r="P128" s="1" t="s">
        <v>282</v>
      </c>
      <c r="Q128" s="1" t="s">
        <v>290</v>
      </c>
      <c r="R128" s="1" t="s">
        <v>290</v>
      </c>
      <c r="S128" s="1" t="s">
        <v>284</v>
      </c>
      <c r="T128" s="1" t="s">
        <v>284</v>
      </c>
    </row>
    <row r="129" spans="1:20" x14ac:dyDescent="0.55000000000000004">
      <c r="A129" s="1">
        <v>1585</v>
      </c>
      <c r="B129" s="1" t="s">
        <v>8</v>
      </c>
      <c r="C129" s="1" t="s">
        <v>347</v>
      </c>
      <c r="D129" s="1" t="s">
        <v>27</v>
      </c>
      <c r="E129" s="1" t="s">
        <v>0</v>
      </c>
      <c r="F129" s="21">
        <v>42899</v>
      </c>
      <c r="G129" s="1">
        <v>697034</v>
      </c>
      <c r="H129" s="1">
        <v>6106349</v>
      </c>
      <c r="I129" s="21">
        <v>42948</v>
      </c>
      <c r="J129" s="1" t="s">
        <v>305</v>
      </c>
      <c r="K129" s="1">
        <v>36</v>
      </c>
      <c r="L129" s="1">
        <v>1</v>
      </c>
      <c r="M129" s="1">
        <v>697743</v>
      </c>
      <c r="N129" s="1">
        <v>6106021</v>
      </c>
      <c r="O129" s="1" t="s">
        <v>281</v>
      </c>
      <c r="P129" s="1" t="s">
        <v>282</v>
      </c>
      <c r="Q129" s="1" t="s">
        <v>290</v>
      </c>
      <c r="R129" s="1" t="s">
        <v>290</v>
      </c>
      <c r="S129" s="1" t="s">
        <v>284</v>
      </c>
      <c r="T129" s="1" t="s">
        <v>284</v>
      </c>
    </row>
    <row r="130" spans="1:20" x14ac:dyDescent="0.55000000000000004">
      <c r="A130" s="1">
        <v>1596</v>
      </c>
      <c r="B130" s="1" t="s">
        <v>8</v>
      </c>
      <c r="C130" s="1" t="s">
        <v>347</v>
      </c>
      <c r="D130" s="1" t="s">
        <v>27</v>
      </c>
      <c r="E130" s="1" t="s">
        <v>0</v>
      </c>
      <c r="F130" s="21">
        <v>42899</v>
      </c>
      <c r="G130" s="1">
        <v>697034</v>
      </c>
      <c r="H130" s="1">
        <v>6106349</v>
      </c>
      <c r="I130" s="21">
        <v>42949</v>
      </c>
      <c r="J130" s="1" t="s">
        <v>306</v>
      </c>
      <c r="K130" s="1">
        <v>37</v>
      </c>
      <c r="L130" s="1">
        <v>1</v>
      </c>
      <c r="M130" s="1">
        <v>698421</v>
      </c>
      <c r="N130" s="1">
        <v>6106216</v>
      </c>
      <c r="O130" s="1" t="s">
        <v>281</v>
      </c>
      <c r="P130" s="1" t="s">
        <v>282</v>
      </c>
      <c r="Q130" s="1" t="s">
        <v>283</v>
      </c>
      <c r="R130" s="1" t="s">
        <v>290</v>
      </c>
      <c r="S130" s="1" t="s">
        <v>284</v>
      </c>
      <c r="T130" s="1" t="s">
        <v>284</v>
      </c>
    </row>
    <row r="131" spans="1:20" x14ac:dyDescent="0.55000000000000004">
      <c r="A131" s="1">
        <v>1607</v>
      </c>
      <c r="B131" s="1" t="s">
        <v>8</v>
      </c>
      <c r="C131" s="1" t="s">
        <v>347</v>
      </c>
      <c r="D131" s="1" t="s">
        <v>27</v>
      </c>
      <c r="E131" s="1" t="s">
        <v>0</v>
      </c>
      <c r="F131" s="21">
        <v>42899</v>
      </c>
      <c r="G131" s="1">
        <v>697034</v>
      </c>
      <c r="H131" s="1">
        <v>6106349</v>
      </c>
      <c r="I131" s="21">
        <v>42950</v>
      </c>
      <c r="J131" s="1" t="s">
        <v>307</v>
      </c>
      <c r="K131" s="1">
        <v>38</v>
      </c>
      <c r="L131" s="1">
        <v>1</v>
      </c>
      <c r="M131" s="1">
        <v>698425</v>
      </c>
      <c r="N131" s="1">
        <v>6106212</v>
      </c>
      <c r="O131" s="1" t="s">
        <v>281</v>
      </c>
      <c r="P131" s="1" t="s">
        <v>282</v>
      </c>
      <c r="Q131" s="1" t="s">
        <v>283</v>
      </c>
      <c r="R131" s="1" t="s">
        <v>283</v>
      </c>
      <c r="S131" s="1" t="s">
        <v>284</v>
      </c>
      <c r="T131" s="1" t="s">
        <v>284</v>
      </c>
    </row>
    <row r="132" spans="1:20" x14ac:dyDescent="0.55000000000000004">
      <c r="A132" s="1">
        <v>1615</v>
      </c>
      <c r="B132" s="1" t="s">
        <v>8</v>
      </c>
      <c r="C132" s="1" t="s">
        <v>347</v>
      </c>
      <c r="D132" s="1" t="s">
        <v>27</v>
      </c>
      <c r="E132" s="1" t="s">
        <v>0</v>
      </c>
      <c r="F132" s="21">
        <v>42899</v>
      </c>
      <c r="G132" s="1">
        <v>697034</v>
      </c>
      <c r="H132" s="1">
        <v>6106349</v>
      </c>
      <c r="I132" s="21">
        <v>42951</v>
      </c>
      <c r="J132" s="1" t="s">
        <v>308</v>
      </c>
      <c r="K132" s="1">
        <v>39</v>
      </c>
      <c r="L132" s="1">
        <v>1</v>
      </c>
      <c r="M132" s="1">
        <v>698425</v>
      </c>
      <c r="N132" s="1">
        <v>6106212</v>
      </c>
      <c r="O132" s="1" t="s">
        <v>281</v>
      </c>
      <c r="P132" s="1" t="s">
        <v>282</v>
      </c>
      <c r="Q132" s="1" t="s">
        <v>283</v>
      </c>
      <c r="R132" s="1" t="s">
        <v>283</v>
      </c>
      <c r="S132" s="1" t="s">
        <v>284</v>
      </c>
      <c r="T132" s="1" t="s">
        <v>284</v>
      </c>
    </row>
    <row r="133" spans="1:20" x14ac:dyDescent="0.55000000000000004">
      <c r="A133" s="1">
        <v>1626</v>
      </c>
      <c r="B133" s="1" t="s">
        <v>8</v>
      </c>
      <c r="C133" s="1" t="s">
        <v>347</v>
      </c>
      <c r="D133" s="1" t="s">
        <v>27</v>
      </c>
      <c r="E133" s="1" t="s">
        <v>0</v>
      </c>
      <c r="F133" s="21">
        <v>42899</v>
      </c>
      <c r="G133" s="1">
        <v>697034</v>
      </c>
      <c r="H133" s="1">
        <v>6106349</v>
      </c>
      <c r="I133" s="21">
        <v>42952</v>
      </c>
      <c r="J133" s="1" t="s">
        <v>309</v>
      </c>
      <c r="K133" s="1">
        <v>40</v>
      </c>
      <c r="L133" s="1">
        <v>1</v>
      </c>
      <c r="M133" s="1">
        <v>698425</v>
      </c>
      <c r="N133" s="1">
        <v>6106212</v>
      </c>
      <c r="O133" s="1" t="s">
        <v>281</v>
      </c>
      <c r="P133" s="1" t="s">
        <v>282</v>
      </c>
      <c r="Q133" s="1" t="s">
        <v>283</v>
      </c>
      <c r="R133" s="1" t="s">
        <v>283</v>
      </c>
      <c r="S133" s="1" t="s">
        <v>284</v>
      </c>
      <c r="T133" s="1" t="s">
        <v>284</v>
      </c>
    </row>
    <row r="134" spans="1:20" x14ac:dyDescent="0.55000000000000004">
      <c r="A134" s="1">
        <v>1642</v>
      </c>
      <c r="B134" s="1" t="s">
        <v>8</v>
      </c>
      <c r="C134" s="1" t="s">
        <v>347</v>
      </c>
      <c r="D134" s="1" t="s">
        <v>27</v>
      </c>
      <c r="E134" s="1" t="s">
        <v>0</v>
      </c>
      <c r="F134" s="21">
        <v>42899</v>
      </c>
      <c r="G134" s="1">
        <v>697034</v>
      </c>
      <c r="H134" s="1">
        <v>6106349</v>
      </c>
      <c r="I134" s="21">
        <v>42953</v>
      </c>
      <c r="J134" s="1" t="s">
        <v>310</v>
      </c>
      <c r="K134" s="1">
        <v>41</v>
      </c>
      <c r="L134" s="1">
        <v>1</v>
      </c>
      <c r="M134" s="1">
        <v>697378</v>
      </c>
      <c r="N134" s="1">
        <v>6106157</v>
      </c>
      <c r="O134" s="1" t="s">
        <v>281</v>
      </c>
      <c r="P134" s="1" t="s">
        <v>282</v>
      </c>
      <c r="Q134" s="1" t="s">
        <v>290</v>
      </c>
      <c r="R134" s="1" t="s">
        <v>283</v>
      </c>
      <c r="S134" s="1" t="s">
        <v>284</v>
      </c>
      <c r="T134" s="1" t="s">
        <v>284</v>
      </c>
    </row>
    <row r="135" spans="1:20" x14ac:dyDescent="0.55000000000000004">
      <c r="A135" s="1">
        <v>1649</v>
      </c>
      <c r="B135" s="1" t="s">
        <v>8</v>
      </c>
      <c r="C135" s="1" t="s">
        <v>347</v>
      </c>
      <c r="D135" s="1" t="s">
        <v>27</v>
      </c>
      <c r="E135" s="1" t="s">
        <v>0</v>
      </c>
      <c r="F135" s="21">
        <v>42899</v>
      </c>
      <c r="G135" s="1">
        <v>697034</v>
      </c>
      <c r="H135" s="1">
        <v>6106349</v>
      </c>
      <c r="I135" s="21">
        <v>42954</v>
      </c>
      <c r="J135" s="1" t="s">
        <v>311</v>
      </c>
      <c r="K135" s="1">
        <v>42</v>
      </c>
      <c r="L135" s="1">
        <v>1</v>
      </c>
      <c r="M135" s="1">
        <v>697378</v>
      </c>
      <c r="N135" s="1">
        <v>6106157</v>
      </c>
      <c r="O135" s="1" t="s">
        <v>281</v>
      </c>
      <c r="P135" s="1" t="s">
        <v>282</v>
      </c>
      <c r="Q135" s="1" t="s">
        <v>290</v>
      </c>
      <c r="R135" s="1" t="s">
        <v>290</v>
      </c>
      <c r="S135" s="1" t="s">
        <v>284</v>
      </c>
      <c r="T135" s="1" t="s">
        <v>284</v>
      </c>
    </row>
    <row r="136" spans="1:20" x14ac:dyDescent="0.55000000000000004">
      <c r="A136" s="1">
        <v>549</v>
      </c>
      <c r="B136" s="1" t="s">
        <v>9</v>
      </c>
      <c r="C136" s="1">
        <v>8849</v>
      </c>
      <c r="D136" s="1" t="s">
        <v>327</v>
      </c>
      <c r="E136" s="1" t="s">
        <v>0</v>
      </c>
      <c r="F136" s="21">
        <v>42899</v>
      </c>
      <c r="G136" s="1">
        <v>697084</v>
      </c>
      <c r="H136" s="1">
        <v>6106399</v>
      </c>
      <c r="I136" s="21">
        <v>42913</v>
      </c>
      <c r="J136" s="1" t="s">
        <v>345</v>
      </c>
      <c r="K136" s="1">
        <v>1</v>
      </c>
      <c r="L136" s="1">
        <v>0</v>
      </c>
      <c r="M136" s="1">
        <v>697528</v>
      </c>
      <c r="N136" s="1">
        <v>6106222</v>
      </c>
      <c r="O136" s="1" t="s">
        <v>281</v>
      </c>
      <c r="P136" s="1" t="s">
        <v>282</v>
      </c>
      <c r="Q136" s="1" t="s">
        <v>283</v>
      </c>
      <c r="R136" s="1" t="s">
        <v>283</v>
      </c>
      <c r="S136" s="1" t="s">
        <v>329</v>
      </c>
      <c r="T136" s="1" t="s">
        <v>329</v>
      </c>
    </row>
    <row r="137" spans="1:20" x14ac:dyDescent="0.55000000000000004">
      <c r="A137" s="1">
        <v>552</v>
      </c>
      <c r="B137" s="1" t="s">
        <v>9</v>
      </c>
      <c r="C137" s="1">
        <v>8849</v>
      </c>
      <c r="D137" s="1" t="s">
        <v>327</v>
      </c>
      <c r="E137" s="1" t="s">
        <v>0</v>
      </c>
      <c r="F137" s="21">
        <v>42899</v>
      </c>
      <c r="G137" s="1">
        <v>697084</v>
      </c>
      <c r="H137" s="1">
        <v>6106399</v>
      </c>
      <c r="I137" s="21">
        <v>42914</v>
      </c>
      <c r="J137" s="1" t="s">
        <v>346</v>
      </c>
      <c r="K137" s="1">
        <v>2</v>
      </c>
      <c r="L137" s="1">
        <v>1</v>
      </c>
      <c r="M137" s="1">
        <v>697378</v>
      </c>
      <c r="N137" s="1">
        <v>6106157</v>
      </c>
      <c r="O137" s="1" t="s">
        <v>281</v>
      </c>
      <c r="P137" s="1" t="s">
        <v>282</v>
      </c>
      <c r="Q137" s="1" t="s">
        <v>283</v>
      </c>
      <c r="R137" s="1" t="s">
        <v>283</v>
      </c>
      <c r="S137" s="1" t="s">
        <v>284</v>
      </c>
      <c r="T137" s="1" t="s">
        <v>329</v>
      </c>
    </row>
    <row r="138" spans="1:20" x14ac:dyDescent="0.55000000000000004">
      <c r="A138" s="1">
        <v>556</v>
      </c>
      <c r="B138" s="1" t="s">
        <v>9</v>
      </c>
      <c r="C138" s="1">
        <v>8849</v>
      </c>
      <c r="D138" s="1" t="s">
        <v>327</v>
      </c>
      <c r="E138" s="1" t="s">
        <v>0</v>
      </c>
      <c r="F138" s="21">
        <v>42899</v>
      </c>
      <c r="G138" s="1">
        <v>697084</v>
      </c>
      <c r="H138" s="1">
        <v>6106399</v>
      </c>
      <c r="I138" s="21">
        <v>42915</v>
      </c>
      <c r="J138" s="1" t="s">
        <v>328</v>
      </c>
      <c r="K138" s="1">
        <v>3</v>
      </c>
      <c r="L138" s="1">
        <v>1</v>
      </c>
      <c r="M138" s="1">
        <v>697378</v>
      </c>
      <c r="N138" s="1">
        <v>6106157</v>
      </c>
      <c r="O138" s="1" t="s">
        <v>281</v>
      </c>
      <c r="P138" s="1" t="s">
        <v>282</v>
      </c>
      <c r="Q138" s="1" t="s">
        <v>283</v>
      </c>
      <c r="R138" s="1" t="s">
        <v>283</v>
      </c>
      <c r="S138" s="1" t="s">
        <v>284</v>
      </c>
      <c r="T138" s="1" t="s">
        <v>329</v>
      </c>
    </row>
    <row r="139" spans="1:20" x14ac:dyDescent="0.55000000000000004">
      <c r="A139" s="1">
        <v>561</v>
      </c>
      <c r="B139" s="1" t="s">
        <v>9</v>
      </c>
      <c r="C139" s="1">
        <v>8849</v>
      </c>
      <c r="D139" s="1" t="s">
        <v>327</v>
      </c>
      <c r="E139" s="1" t="s">
        <v>0</v>
      </c>
      <c r="F139" s="21">
        <v>42899</v>
      </c>
      <c r="G139" s="1">
        <v>697084</v>
      </c>
      <c r="H139" s="1">
        <v>6106399</v>
      </c>
      <c r="I139" s="21">
        <v>42916</v>
      </c>
      <c r="J139" s="1" t="s">
        <v>330</v>
      </c>
      <c r="K139" s="1">
        <v>4</v>
      </c>
      <c r="L139" s="1">
        <v>1</v>
      </c>
      <c r="M139" s="1">
        <v>697535</v>
      </c>
      <c r="N139" s="1">
        <v>6106229</v>
      </c>
      <c r="O139" s="1" t="s">
        <v>281</v>
      </c>
      <c r="P139" s="1" t="s">
        <v>282</v>
      </c>
      <c r="Q139" s="1" t="s">
        <v>283</v>
      </c>
      <c r="R139" s="1" t="s">
        <v>283</v>
      </c>
      <c r="S139" s="1" t="s">
        <v>284</v>
      </c>
      <c r="T139" s="1" t="s">
        <v>329</v>
      </c>
    </row>
    <row r="140" spans="1:20" x14ac:dyDescent="0.55000000000000004">
      <c r="A140" s="1">
        <v>565</v>
      </c>
      <c r="B140" s="1" t="s">
        <v>9</v>
      </c>
      <c r="C140" s="1">
        <v>8849</v>
      </c>
      <c r="D140" s="1" t="s">
        <v>327</v>
      </c>
      <c r="E140" s="1" t="s">
        <v>0</v>
      </c>
      <c r="F140" s="21">
        <v>42899</v>
      </c>
      <c r="G140" s="1">
        <v>697084</v>
      </c>
      <c r="H140" s="1">
        <v>6106399</v>
      </c>
      <c r="I140" s="21">
        <v>42917</v>
      </c>
      <c r="J140" s="1" t="s">
        <v>331</v>
      </c>
      <c r="K140" s="1">
        <v>5</v>
      </c>
      <c r="L140" s="1">
        <v>1</v>
      </c>
      <c r="M140" s="1">
        <v>697378</v>
      </c>
      <c r="N140" s="1">
        <v>6106157</v>
      </c>
      <c r="O140" s="1" t="s">
        <v>281</v>
      </c>
      <c r="P140" s="1" t="s">
        <v>282</v>
      </c>
      <c r="Q140" s="1" t="s">
        <v>283</v>
      </c>
      <c r="R140" s="1" t="s">
        <v>283</v>
      </c>
      <c r="S140" s="1" t="s">
        <v>284</v>
      </c>
      <c r="T140" s="1" t="s">
        <v>329</v>
      </c>
    </row>
    <row r="141" spans="1:20" x14ac:dyDescent="0.55000000000000004">
      <c r="A141" s="1">
        <v>569</v>
      </c>
      <c r="B141" s="1" t="s">
        <v>9</v>
      </c>
      <c r="C141" s="1">
        <v>8849</v>
      </c>
      <c r="D141" s="1" t="s">
        <v>327</v>
      </c>
      <c r="E141" s="1" t="s">
        <v>0</v>
      </c>
      <c r="F141" s="21">
        <v>42899</v>
      </c>
      <c r="G141" s="1">
        <v>697084</v>
      </c>
      <c r="H141" s="1">
        <v>6106399</v>
      </c>
      <c r="I141" s="21">
        <v>42918</v>
      </c>
      <c r="J141" s="1" t="s">
        <v>332</v>
      </c>
      <c r="K141" s="1">
        <v>6</v>
      </c>
      <c r="L141" s="1">
        <v>1</v>
      </c>
      <c r="M141" s="1">
        <v>697535</v>
      </c>
      <c r="N141" s="1">
        <v>6106229</v>
      </c>
      <c r="O141" s="1" t="s">
        <v>281</v>
      </c>
      <c r="P141" s="1" t="s">
        <v>282</v>
      </c>
      <c r="Q141" s="1" t="s">
        <v>283</v>
      </c>
      <c r="R141" s="1" t="s">
        <v>283</v>
      </c>
      <c r="S141" s="1" t="s">
        <v>284</v>
      </c>
      <c r="T141" s="1" t="s">
        <v>329</v>
      </c>
    </row>
    <row r="142" spans="1:20" x14ac:dyDescent="0.55000000000000004">
      <c r="A142" s="1">
        <v>572</v>
      </c>
      <c r="B142" s="1" t="s">
        <v>9</v>
      </c>
      <c r="C142" s="1">
        <v>8849</v>
      </c>
      <c r="D142" s="1" t="s">
        <v>327</v>
      </c>
      <c r="E142" s="1" t="s">
        <v>0</v>
      </c>
      <c r="F142" s="21">
        <v>42899</v>
      </c>
      <c r="G142" s="1">
        <v>697084</v>
      </c>
      <c r="H142" s="1">
        <v>6106399</v>
      </c>
      <c r="I142" s="21">
        <v>42919</v>
      </c>
      <c r="J142" s="1" t="s">
        <v>333</v>
      </c>
      <c r="K142" s="1">
        <v>7</v>
      </c>
      <c r="L142" s="1">
        <v>1</v>
      </c>
      <c r="M142" s="1">
        <v>697535</v>
      </c>
      <c r="N142" s="1">
        <v>6106229</v>
      </c>
      <c r="O142" s="1" t="s">
        <v>281</v>
      </c>
      <c r="P142" s="1" t="s">
        <v>282</v>
      </c>
      <c r="Q142" s="1" t="s">
        <v>283</v>
      </c>
      <c r="R142" s="1" t="s">
        <v>283</v>
      </c>
      <c r="S142" s="1" t="s">
        <v>284</v>
      </c>
      <c r="T142" s="1" t="s">
        <v>329</v>
      </c>
    </row>
    <row r="143" spans="1:20" x14ac:dyDescent="0.55000000000000004">
      <c r="A143" s="1">
        <v>575</v>
      </c>
      <c r="B143" s="1" t="s">
        <v>9</v>
      </c>
      <c r="C143" s="1">
        <v>8849</v>
      </c>
      <c r="D143" s="1" t="s">
        <v>327</v>
      </c>
      <c r="E143" s="1" t="s">
        <v>0</v>
      </c>
      <c r="F143" s="21">
        <v>42899</v>
      </c>
      <c r="G143" s="1">
        <v>697084</v>
      </c>
      <c r="H143" s="1">
        <v>6106399</v>
      </c>
      <c r="I143" s="21">
        <v>42920</v>
      </c>
      <c r="J143" s="1" t="s">
        <v>334</v>
      </c>
      <c r="K143" s="1">
        <v>8</v>
      </c>
      <c r="L143" s="1">
        <v>1</v>
      </c>
      <c r="M143" s="1">
        <v>697535</v>
      </c>
      <c r="N143" s="1">
        <v>6106229</v>
      </c>
      <c r="O143" s="1" t="s">
        <v>281</v>
      </c>
      <c r="P143" s="1" t="s">
        <v>282</v>
      </c>
      <c r="Q143" s="1" t="s">
        <v>283</v>
      </c>
      <c r="R143" s="1" t="s">
        <v>283</v>
      </c>
      <c r="S143" s="1" t="s">
        <v>284</v>
      </c>
      <c r="T143" s="1" t="s">
        <v>329</v>
      </c>
    </row>
    <row r="144" spans="1:20" x14ac:dyDescent="0.55000000000000004">
      <c r="A144" s="1">
        <v>578</v>
      </c>
      <c r="B144" s="1" t="s">
        <v>9</v>
      </c>
      <c r="C144" s="1">
        <v>8849</v>
      </c>
      <c r="D144" s="1" t="s">
        <v>327</v>
      </c>
      <c r="E144" s="1" t="s">
        <v>0</v>
      </c>
      <c r="F144" s="21">
        <v>42899</v>
      </c>
      <c r="G144" s="1">
        <v>697084</v>
      </c>
      <c r="H144" s="1">
        <v>6106399</v>
      </c>
      <c r="I144" s="21">
        <v>42921</v>
      </c>
      <c r="J144" s="1" t="s">
        <v>335</v>
      </c>
      <c r="K144" s="1">
        <v>9</v>
      </c>
      <c r="L144" s="1">
        <v>1</v>
      </c>
      <c r="M144" s="1">
        <v>697119</v>
      </c>
      <c r="N144" s="1">
        <v>6106312</v>
      </c>
      <c r="O144" s="1" t="s">
        <v>281</v>
      </c>
      <c r="P144" s="1" t="s">
        <v>282</v>
      </c>
      <c r="Q144" s="1" t="s">
        <v>290</v>
      </c>
      <c r="R144" s="1" t="s">
        <v>283</v>
      </c>
      <c r="S144" s="1" t="s">
        <v>284</v>
      </c>
      <c r="T144" s="1" t="s">
        <v>329</v>
      </c>
    </row>
    <row r="145" spans="1:20" x14ac:dyDescent="0.55000000000000004">
      <c r="A145" s="1">
        <v>582</v>
      </c>
      <c r="B145" s="1" t="s">
        <v>9</v>
      </c>
      <c r="C145" s="1">
        <v>8849</v>
      </c>
      <c r="D145" s="1" t="s">
        <v>327</v>
      </c>
      <c r="E145" s="1" t="s">
        <v>0</v>
      </c>
      <c r="F145" s="21">
        <v>42899</v>
      </c>
      <c r="G145" s="1">
        <v>697084</v>
      </c>
      <c r="H145" s="1">
        <v>6106399</v>
      </c>
      <c r="I145" s="21">
        <v>42922</v>
      </c>
      <c r="J145" s="1" t="s">
        <v>336</v>
      </c>
      <c r="K145" s="1">
        <v>10</v>
      </c>
      <c r="L145" s="1">
        <v>1</v>
      </c>
      <c r="M145" s="1">
        <v>697119</v>
      </c>
      <c r="N145" s="1">
        <v>6106312</v>
      </c>
      <c r="O145" s="1" t="s">
        <v>281</v>
      </c>
      <c r="P145" s="1" t="s">
        <v>282</v>
      </c>
      <c r="Q145" s="1" t="s">
        <v>283</v>
      </c>
      <c r="R145" s="1" t="s">
        <v>290</v>
      </c>
      <c r="S145" s="1" t="s">
        <v>284</v>
      </c>
      <c r="T145" s="1" t="s">
        <v>329</v>
      </c>
    </row>
    <row r="146" spans="1:20" x14ac:dyDescent="0.55000000000000004">
      <c r="A146" s="1">
        <v>586</v>
      </c>
      <c r="B146" s="1" t="s">
        <v>9</v>
      </c>
      <c r="C146" s="1">
        <v>8849</v>
      </c>
      <c r="D146" s="1" t="s">
        <v>327</v>
      </c>
      <c r="E146" s="1" t="s">
        <v>0</v>
      </c>
      <c r="F146" s="21">
        <v>42899</v>
      </c>
      <c r="G146" s="1">
        <v>697084</v>
      </c>
      <c r="H146" s="1">
        <v>6106399</v>
      </c>
      <c r="I146" s="21">
        <v>42923</v>
      </c>
      <c r="J146" s="1" t="s">
        <v>337</v>
      </c>
      <c r="K146" s="1">
        <v>11</v>
      </c>
      <c r="L146" s="1">
        <v>1</v>
      </c>
      <c r="M146" s="1">
        <v>697535</v>
      </c>
      <c r="N146" s="1">
        <v>6106229</v>
      </c>
      <c r="O146" s="1" t="s">
        <v>281</v>
      </c>
      <c r="P146" s="1" t="s">
        <v>282</v>
      </c>
      <c r="Q146" s="1" t="s">
        <v>283</v>
      </c>
      <c r="R146" s="1" t="s">
        <v>283</v>
      </c>
      <c r="S146" s="1" t="s">
        <v>284</v>
      </c>
      <c r="T146" s="1" t="s">
        <v>329</v>
      </c>
    </row>
    <row r="147" spans="1:20" x14ac:dyDescent="0.55000000000000004">
      <c r="A147" s="1">
        <v>588</v>
      </c>
      <c r="B147" s="1" t="s">
        <v>9</v>
      </c>
      <c r="C147" s="1">
        <v>8849</v>
      </c>
      <c r="D147" s="1" t="s">
        <v>327</v>
      </c>
      <c r="E147" s="1" t="s">
        <v>0</v>
      </c>
      <c r="F147" s="21">
        <v>42899</v>
      </c>
      <c r="G147" s="1">
        <v>697084</v>
      </c>
      <c r="H147" s="1">
        <v>6106399</v>
      </c>
      <c r="I147" s="21">
        <v>42924</v>
      </c>
      <c r="J147" s="1" t="s">
        <v>338</v>
      </c>
      <c r="K147" s="1">
        <v>12</v>
      </c>
      <c r="L147" s="1">
        <v>1</v>
      </c>
      <c r="M147" s="1">
        <v>697535</v>
      </c>
      <c r="N147" s="1">
        <v>6106229</v>
      </c>
      <c r="O147" s="1" t="s">
        <v>281</v>
      </c>
      <c r="P147" s="1" t="s">
        <v>282</v>
      </c>
      <c r="Q147" s="1" t="s">
        <v>283</v>
      </c>
      <c r="R147" s="1" t="s">
        <v>283</v>
      </c>
      <c r="S147" s="1" t="s">
        <v>284</v>
      </c>
      <c r="T147" s="1" t="s">
        <v>329</v>
      </c>
    </row>
    <row r="148" spans="1:20" x14ac:dyDescent="0.55000000000000004">
      <c r="A148" s="1">
        <v>593</v>
      </c>
      <c r="B148" s="1" t="s">
        <v>9</v>
      </c>
      <c r="C148" s="1">
        <v>8849</v>
      </c>
      <c r="D148" s="1" t="s">
        <v>327</v>
      </c>
      <c r="E148" s="1" t="s">
        <v>0</v>
      </c>
      <c r="F148" s="21">
        <v>42899</v>
      </c>
      <c r="G148" s="1">
        <v>697084</v>
      </c>
      <c r="H148" s="1">
        <v>6106399</v>
      </c>
      <c r="I148" s="21">
        <v>42925</v>
      </c>
      <c r="J148" s="1" t="s">
        <v>339</v>
      </c>
      <c r="K148" s="1">
        <v>13</v>
      </c>
      <c r="L148" s="1">
        <v>1</v>
      </c>
      <c r="M148" s="1">
        <v>697535</v>
      </c>
      <c r="N148" s="1">
        <v>6106229</v>
      </c>
      <c r="O148" s="1" t="s">
        <v>281</v>
      </c>
      <c r="P148" s="1" t="s">
        <v>282</v>
      </c>
      <c r="Q148" s="1" t="s">
        <v>283</v>
      </c>
      <c r="R148" s="1" t="s">
        <v>283</v>
      </c>
      <c r="S148" s="1" t="s">
        <v>284</v>
      </c>
      <c r="T148" s="1" t="s">
        <v>329</v>
      </c>
    </row>
    <row r="149" spans="1:20" x14ac:dyDescent="0.55000000000000004">
      <c r="A149" s="1">
        <v>597</v>
      </c>
      <c r="B149" s="1" t="s">
        <v>9</v>
      </c>
      <c r="C149" s="1">
        <v>8849</v>
      </c>
      <c r="D149" s="1" t="s">
        <v>327</v>
      </c>
      <c r="E149" s="1" t="s">
        <v>0</v>
      </c>
      <c r="F149" s="21">
        <v>42899</v>
      </c>
      <c r="G149" s="1">
        <v>697084</v>
      </c>
      <c r="H149" s="1">
        <v>6106399</v>
      </c>
      <c r="I149" s="21">
        <v>42926</v>
      </c>
      <c r="J149" s="1" t="s">
        <v>340</v>
      </c>
      <c r="K149" s="1">
        <v>14</v>
      </c>
      <c r="L149" s="1">
        <v>1</v>
      </c>
      <c r="M149" s="1">
        <v>697535</v>
      </c>
      <c r="N149" s="1">
        <v>6106229</v>
      </c>
      <c r="O149" s="1" t="s">
        <v>281</v>
      </c>
      <c r="P149" s="1" t="s">
        <v>282</v>
      </c>
      <c r="Q149" s="1" t="s">
        <v>283</v>
      </c>
      <c r="R149" s="1" t="s">
        <v>283</v>
      </c>
      <c r="S149" s="1" t="s">
        <v>284</v>
      </c>
      <c r="T149" s="1" t="s">
        <v>329</v>
      </c>
    </row>
    <row r="150" spans="1:20" x14ac:dyDescent="0.55000000000000004">
      <c r="A150" s="1">
        <v>601</v>
      </c>
      <c r="B150" s="1" t="s">
        <v>9</v>
      </c>
      <c r="C150" s="1">
        <v>8849</v>
      </c>
      <c r="D150" s="1" t="s">
        <v>327</v>
      </c>
      <c r="E150" s="1" t="s">
        <v>0</v>
      </c>
      <c r="F150" s="21">
        <v>42899</v>
      </c>
      <c r="G150" s="1">
        <v>697084</v>
      </c>
      <c r="H150" s="1">
        <v>6106399</v>
      </c>
      <c r="I150" s="21">
        <v>42927</v>
      </c>
      <c r="J150" s="1" t="s">
        <v>341</v>
      </c>
      <c r="K150" s="1">
        <v>15</v>
      </c>
      <c r="L150" s="1">
        <v>1</v>
      </c>
      <c r="M150" s="1">
        <v>697535</v>
      </c>
      <c r="N150" s="1">
        <v>6106229</v>
      </c>
      <c r="O150" s="1" t="s">
        <v>281</v>
      </c>
      <c r="P150" s="1" t="s">
        <v>282</v>
      </c>
      <c r="Q150" s="1" t="s">
        <v>283</v>
      </c>
      <c r="R150" s="1" t="s">
        <v>283</v>
      </c>
      <c r="S150" s="1" t="s">
        <v>284</v>
      </c>
      <c r="T150" s="1" t="s">
        <v>329</v>
      </c>
    </row>
    <row r="151" spans="1:20" x14ac:dyDescent="0.55000000000000004">
      <c r="A151" s="1">
        <v>605</v>
      </c>
      <c r="B151" s="1" t="s">
        <v>9</v>
      </c>
      <c r="C151" s="1">
        <v>8849</v>
      </c>
      <c r="D151" s="1" t="s">
        <v>327</v>
      </c>
      <c r="E151" s="1" t="s">
        <v>0</v>
      </c>
      <c r="F151" s="21">
        <v>42899</v>
      </c>
      <c r="G151" s="1">
        <v>697084</v>
      </c>
      <c r="H151" s="1">
        <v>6106399</v>
      </c>
      <c r="I151" s="21">
        <v>42928</v>
      </c>
      <c r="J151" s="1" t="s">
        <v>280</v>
      </c>
      <c r="K151" s="1">
        <v>16</v>
      </c>
      <c r="L151" s="1">
        <v>1</v>
      </c>
      <c r="M151" s="1">
        <v>697545</v>
      </c>
      <c r="N151" s="1">
        <v>6106052</v>
      </c>
      <c r="O151" s="1" t="s">
        <v>281</v>
      </c>
      <c r="P151" s="1" t="s">
        <v>282</v>
      </c>
      <c r="Q151" s="1" t="s">
        <v>290</v>
      </c>
      <c r="R151" s="1" t="s">
        <v>283</v>
      </c>
      <c r="S151" s="1" t="s">
        <v>284</v>
      </c>
      <c r="T151" s="1" t="s">
        <v>329</v>
      </c>
    </row>
    <row r="152" spans="1:20" x14ac:dyDescent="0.55000000000000004">
      <c r="A152" s="1">
        <v>613</v>
      </c>
      <c r="B152" s="1" t="s">
        <v>9</v>
      </c>
      <c r="C152" s="1">
        <v>8849</v>
      </c>
      <c r="D152" s="1" t="s">
        <v>327</v>
      </c>
      <c r="E152" s="1" t="s">
        <v>0</v>
      </c>
      <c r="F152" s="21">
        <v>42899</v>
      </c>
      <c r="G152" s="1">
        <v>697084</v>
      </c>
      <c r="H152" s="1">
        <v>6106399</v>
      </c>
      <c r="I152" s="21">
        <v>42929</v>
      </c>
      <c r="J152" s="1" t="s">
        <v>285</v>
      </c>
      <c r="K152" s="1">
        <v>17</v>
      </c>
      <c r="L152" s="1">
        <v>1</v>
      </c>
      <c r="M152" s="1">
        <v>697545</v>
      </c>
      <c r="N152" s="1">
        <v>6106052</v>
      </c>
      <c r="O152" s="1" t="s">
        <v>281</v>
      </c>
      <c r="P152" s="1" t="s">
        <v>282</v>
      </c>
      <c r="Q152" s="1" t="s">
        <v>290</v>
      </c>
      <c r="R152" s="1" t="s">
        <v>290</v>
      </c>
      <c r="S152" s="1" t="s">
        <v>284</v>
      </c>
      <c r="T152" s="1" t="s">
        <v>329</v>
      </c>
    </row>
    <row r="153" spans="1:20" x14ac:dyDescent="0.55000000000000004">
      <c r="A153" s="1">
        <v>621</v>
      </c>
      <c r="B153" s="1" t="s">
        <v>9</v>
      </c>
      <c r="C153" s="1">
        <v>8849</v>
      </c>
      <c r="D153" s="1" t="s">
        <v>327</v>
      </c>
      <c r="E153" s="1" t="s">
        <v>0</v>
      </c>
      <c r="F153" s="21">
        <v>42899</v>
      </c>
      <c r="G153" s="1">
        <v>697084</v>
      </c>
      <c r="H153" s="1">
        <v>6106399</v>
      </c>
      <c r="I153" s="21">
        <v>42930</v>
      </c>
      <c r="J153" s="1" t="s">
        <v>286</v>
      </c>
      <c r="K153" s="1">
        <v>18</v>
      </c>
      <c r="L153" s="1">
        <v>1</v>
      </c>
      <c r="M153" s="1">
        <v>697535</v>
      </c>
      <c r="N153" s="1">
        <v>6106229</v>
      </c>
      <c r="O153" s="1" t="s">
        <v>281</v>
      </c>
      <c r="P153" s="1" t="s">
        <v>282</v>
      </c>
      <c r="Q153" s="1" t="s">
        <v>283</v>
      </c>
      <c r="R153" s="1" t="s">
        <v>290</v>
      </c>
      <c r="S153" s="1" t="s">
        <v>284</v>
      </c>
      <c r="T153" s="1" t="s">
        <v>329</v>
      </c>
    </row>
    <row r="154" spans="1:20" x14ac:dyDescent="0.55000000000000004">
      <c r="A154" s="1">
        <v>627</v>
      </c>
      <c r="B154" s="1" t="s">
        <v>9</v>
      </c>
      <c r="C154" s="1">
        <v>8849</v>
      </c>
      <c r="D154" s="1" t="s">
        <v>327</v>
      </c>
      <c r="E154" s="1" t="s">
        <v>0</v>
      </c>
      <c r="F154" s="21">
        <v>42899</v>
      </c>
      <c r="G154" s="1">
        <v>697084</v>
      </c>
      <c r="H154" s="1">
        <v>6106399</v>
      </c>
      <c r="I154" s="21">
        <v>42931</v>
      </c>
      <c r="J154" s="1" t="s">
        <v>287</v>
      </c>
      <c r="K154" s="1">
        <v>19</v>
      </c>
      <c r="L154" s="1">
        <v>1</v>
      </c>
      <c r="M154" s="1">
        <v>697535</v>
      </c>
      <c r="N154" s="1">
        <v>6106229</v>
      </c>
      <c r="O154" s="1" t="s">
        <v>281</v>
      </c>
      <c r="P154" s="1" t="s">
        <v>282</v>
      </c>
      <c r="Q154" s="1" t="s">
        <v>283</v>
      </c>
      <c r="R154" s="1" t="s">
        <v>283</v>
      </c>
      <c r="S154" s="1" t="s">
        <v>284</v>
      </c>
      <c r="T154" s="1" t="s">
        <v>329</v>
      </c>
    </row>
    <row r="155" spans="1:20" x14ac:dyDescent="0.55000000000000004">
      <c r="A155" s="1">
        <v>634</v>
      </c>
      <c r="B155" s="1" t="s">
        <v>9</v>
      </c>
      <c r="C155" s="1">
        <v>8849</v>
      </c>
      <c r="D155" s="1" t="s">
        <v>327</v>
      </c>
      <c r="E155" s="1" t="s">
        <v>0</v>
      </c>
      <c r="F155" s="21">
        <v>42899</v>
      </c>
      <c r="G155" s="1">
        <v>697084</v>
      </c>
      <c r="H155" s="1">
        <v>6106399</v>
      </c>
      <c r="I155" s="21">
        <v>42932</v>
      </c>
      <c r="J155" s="1" t="s">
        <v>288</v>
      </c>
      <c r="K155" s="1">
        <v>20</v>
      </c>
      <c r="L155" s="1">
        <v>1</v>
      </c>
      <c r="M155" s="1">
        <v>697535</v>
      </c>
      <c r="N155" s="1">
        <v>6106229</v>
      </c>
      <c r="O155" s="1" t="s">
        <v>281</v>
      </c>
      <c r="P155" s="1" t="s">
        <v>282</v>
      </c>
      <c r="Q155" s="1" t="s">
        <v>290</v>
      </c>
      <c r="R155" s="1" t="s">
        <v>283</v>
      </c>
      <c r="S155" s="1" t="s">
        <v>284</v>
      </c>
      <c r="T155" s="1" t="s">
        <v>329</v>
      </c>
    </row>
    <row r="156" spans="1:20" x14ac:dyDescent="0.55000000000000004">
      <c r="A156" s="1">
        <v>642</v>
      </c>
      <c r="B156" s="1" t="s">
        <v>9</v>
      </c>
      <c r="C156" s="1">
        <v>8849</v>
      </c>
      <c r="D156" s="1" t="s">
        <v>327</v>
      </c>
      <c r="E156" s="1" t="s">
        <v>0</v>
      </c>
      <c r="F156" s="21">
        <v>42899</v>
      </c>
      <c r="G156" s="1">
        <v>697084</v>
      </c>
      <c r="H156" s="1">
        <v>6106399</v>
      </c>
      <c r="I156" s="21">
        <v>42933</v>
      </c>
      <c r="J156" s="1" t="s">
        <v>289</v>
      </c>
      <c r="K156" s="1">
        <v>21</v>
      </c>
      <c r="L156" s="1">
        <v>1</v>
      </c>
      <c r="M156" s="1">
        <v>697535</v>
      </c>
      <c r="N156" s="1">
        <v>6106229</v>
      </c>
      <c r="O156" s="1" t="s">
        <v>281</v>
      </c>
      <c r="P156" s="1" t="s">
        <v>282</v>
      </c>
      <c r="Q156" s="1" t="s">
        <v>290</v>
      </c>
      <c r="R156" s="1" t="s">
        <v>290</v>
      </c>
      <c r="S156" s="1" t="s">
        <v>284</v>
      </c>
      <c r="T156" s="1" t="s">
        <v>329</v>
      </c>
    </row>
    <row r="157" spans="1:20" x14ac:dyDescent="0.55000000000000004">
      <c r="A157" s="1">
        <v>651</v>
      </c>
      <c r="B157" s="1" t="s">
        <v>9</v>
      </c>
      <c r="C157" s="1">
        <v>8849</v>
      </c>
      <c r="D157" s="1" t="s">
        <v>327</v>
      </c>
      <c r="E157" s="1" t="s">
        <v>0</v>
      </c>
      <c r="F157" s="21">
        <v>42899</v>
      </c>
      <c r="G157" s="1">
        <v>697084</v>
      </c>
      <c r="H157" s="1">
        <v>6106399</v>
      </c>
      <c r="I157" s="21">
        <v>42934</v>
      </c>
      <c r="J157" s="1" t="s">
        <v>291</v>
      </c>
      <c r="K157" s="1">
        <v>22</v>
      </c>
      <c r="L157" s="1">
        <v>1</v>
      </c>
      <c r="M157" s="1">
        <v>697535</v>
      </c>
      <c r="N157" s="1">
        <v>6106229</v>
      </c>
      <c r="O157" s="1" t="s">
        <v>281</v>
      </c>
      <c r="P157" s="1" t="s">
        <v>282</v>
      </c>
      <c r="Q157" s="1" t="s">
        <v>290</v>
      </c>
      <c r="R157" s="1" t="s">
        <v>290</v>
      </c>
      <c r="S157" s="1" t="s">
        <v>284</v>
      </c>
      <c r="T157" s="1" t="s">
        <v>284</v>
      </c>
    </row>
    <row r="158" spans="1:20" x14ac:dyDescent="0.55000000000000004">
      <c r="A158" s="1">
        <v>660</v>
      </c>
      <c r="B158" s="1" t="s">
        <v>9</v>
      </c>
      <c r="C158" s="1">
        <v>8849</v>
      </c>
      <c r="D158" s="1" t="s">
        <v>327</v>
      </c>
      <c r="E158" s="1" t="s">
        <v>0</v>
      </c>
      <c r="F158" s="21">
        <v>42899</v>
      </c>
      <c r="G158" s="1">
        <v>697084</v>
      </c>
      <c r="H158" s="1">
        <v>6106399</v>
      </c>
      <c r="I158" s="21">
        <v>42935</v>
      </c>
      <c r="J158" s="1" t="s">
        <v>292</v>
      </c>
      <c r="K158" s="1">
        <v>23</v>
      </c>
      <c r="L158" s="1">
        <v>1</v>
      </c>
      <c r="M158" s="1">
        <v>697545</v>
      </c>
      <c r="N158" s="1">
        <v>6106052</v>
      </c>
      <c r="O158" s="1" t="s">
        <v>281</v>
      </c>
      <c r="P158" s="1" t="s">
        <v>282</v>
      </c>
      <c r="Q158" s="1" t="s">
        <v>290</v>
      </c>
      <c r="R158" s="1" t="s">
        <v>290</v>
      </c>
      <c r="S158" s="1" t="s">
        <v>284</v>
      </c>
      <c r="T158" s="1" t="s">
        <v>284</v>
      </c>
    </row>
    <row r="159" spans="1:20" x14ac:dyDescent="0.55000000000000004">
      <c r="A159" s="1">
        <v>673</v>
      </c>
      <c r="B159" s="1" t="s">
        <v>9</v>
      </c>
      <c r="C159" s="1">
        <v>8849</v>
      </c>
      <c r="D159" s="1" t="s">
        <v>327</v>
      </c>
      <c r="E159" s="1" t="s">
        <v>0</v>
      </c>
      <c r="F159" s="21">
        <v>42899</v>
      </c>
      <c r="G159" s="1">
        <v>697084</v>
      </c>
      <c r="H159" s="1">
        <v>6106399</v>
      </c>
      <c r="I159" s="21">
        <v>42936</v>
      </c>
      <c r="J159" s="1" t="s">
        <v>293</v>
      </c>
      <c r="K159" s="1">
        <v>24</v>
      </c>
      <c r="L159" s="1">
        <v>1</v>
      </c>
      <c r="M159" s="1">
        <v>697535</v>
      </c>
      <c r="N159" s="1">
        <v>6106229</v>
      </c>
      <c r="O159" s="1" t="s">
        <v>281</v>
      </c>
      <c r="P159" s="1" t="s">
        <v>282</v>
      </c>
      <c r="Q159" s="1" t="s">
        <v>283</v>
      </c>
      <c r="R159" s="1" t="s">
        <v>290</v>
      </c>
      <c r="S159" s="1" t="s">
        <v>284</v>
      </c>
      <c r="T159" s="1" t="s">
        <v>284</v>
      </c>
    </row>
    <row r="160" spans="1:20" x14ac:dyDescent="0.55000000000000004">
      <c r="A160" s="1">
        <v>681</v>
      </c>
      <c r="B160" s="1" t="s">
        <v>9</v>
      </c>
      <c r="C160" s="1">
        <v>8849</v>
      </c>
      <c r="D160" s="1" t="s">
        <v>327</v>
      </c>
      <c r="E160" s="1" t="s">
        <v>0</v>
      </c>
      <c r="F160" s="21">
        <v>42899</v>
      </c>
      <c r="G160" s="1">
        <v>697084</v>
      </c>
      <c r="H160" s="1">
        <v>6106399</v>
      </c>
      <c r="I160" s="21">
        <v>42937</v>
      </c>
      <c r="J160" s="1" t="s">
        <v>294</v>
      </c>
      <c r="K160" s="1">
        <v>25</v>
      </c>
      <c r="L160" s="1">
        <v>1</v>
      </c>
      <c r="M160" s="1">
        <v>697535</v>
      </c>
      <c r="N160" s="1">
        <v>6106229</v>
      </c>
      <c r="O160" s="1" t="s">
        <v>281</v>
      </c>
      <c r="P160" s="1" t="s">
        <v>282</v>
      </c>
      <c r="Q160" s="1" t="s">
        <v>290</v>
      </c>
      <c r="R160" s="1" t="s">
        <v>283</v>
      </c>
      <c r="S160" s="1" t="s">
        <v>284</v>
      </c>
      <c r="T160" s="1" t="s">
        <v>284</v>
      </c>
    </row>
    <row r="161" spans="1:20" x14ac:dyDescent="0.55000000000000004">
      <c r="A161" s="1">
        <v>732</v>
      </c>
      <c r="B161" s="1" t="s">
        <v>9</v>
      </c>
      <c r="C161" s="1">
        <v>8849</v>
      </c>
      <c r="D161" s="1" t="s">
        <v>327</v>
      </c>
      <c r="E161" s="1" t="s">
        <v>0</v>
      </c>
      <c r="F161" s="21">
        <v>42899</v>
      </c>
      <c r="G161" s="1">
        <v>697084</v>
      </c>
      <c r="H161" s="1">
        <v>6106399</v>
      </c>
      <c r="I161" s="21">
        <v>42938</v>
      </c>
      <c r="J161" s="1" t="s">
        <v>295</v>
      </c>
      <c r="K161" s="1">
        <v>26</v>
      </c>
      <c r="L161" s="1">
        <v>1</v>
      </c>
      <c r="M161" s="1">
        <v>697535</v>
      </c>
      <c r="N161" s="1">
        <v>6106229</v>
      </c>
      <c r="O161" s="1" t="s">
        <v>281</v>
      </c>
      <c r="P161" s="1" t="s">
        <v>282</v>
      </c>
      <c r="Q161" s="1" t="s">
        <v>290</v>
      </c>
      <c r="R161" s="1" t="s">
        <v>290</v>
      </c>
      <c r="S161" s="1" t="s">
        <v>284</v>
      </c>
      <c r="T161" s="1" t="s">
        <v>284</v>
      </c>
    </row>
    <row r="162" spans="1:20" x14ac:dyDescent="0.55000000000000004">
      <c r="A162" s="1">
        <v>737</v>
      </c>
      <c r="B162" s="1" t="s">
        <v>9</v>
      </c>
      <c r="C162" s="1">
        <v>8849</v>
      </c>
      <c r="D162" s="1" t="s">
        <v>327</v>
      </c>
      <c r="E162" s="1" t="s">
        <v>0</v>
      </c>
      <c r="F162" s="21">
        <v>42899</v>
      </c>
      <c r="G162" s="1">
        <v>697084</v>
      </c>
      <c r="H162" s="1">
        <v>6106399</v>
      </c>
      <c r="I162" s="21">
        <v>42939</v>
      </c>
      <c r="J162" s="1" t="s">
        <v>296</v>
      </c>
      <c r="K162" s="1">
        <v>27</v>
      </c>
      <c r="L162" s="1">
        <v>1</v>
      </c>
      <c r="M162" s="1">
        <v>697535</v>
      </c>
      <c r="N162" s="1">
        <v>6106229</v>
      </c>
      <c r="O162" s="1" t="s">
        <v>281</v>
      </c>
      <c r="P162" s="1" t="s">
        <v>282</v>
      </c>
      <c r="Q162" s="1" t="s">
        <v>290</v>
      </c>
      <c r="R162" s="1" t="s">
        <v>290</v>
      </c>
      <c r="S162" s="1" t="s">
        <v>284</v>
      </c>
      <c r="T162" s="1" t="s">
        <v>284</v>
      </c>
    </row>
    <row r="163" spans="1:20" x14ac:dyDescent="0.55000000000000004">
      <c r="A163" s="1">
        <v>751</v>
      </c>
      <c r="B163" s="1" t="s">
        <v>9</v>
      </c>
      <c r="C163" s="1">
        <v>8849</v>
      </c>
      <c r="D163" s="1" t="s">
        <v>327</v>
      </c>
      <c r="E163" s="1" t="s">
        <v>0</v>
      </c>
      <c r="F163" s="21">
        <v>42899</v>
      </c>
      <c r="G163" s="1">
        <v>697084</v>
      </c>
      <c r="H163" s="1">
        <v>6106399</v>
      </c>
      <c r="I163" s="21">
        <v>42940</v>
      </c>
      <c r="J163" s="1" t="s">
        <v>297</v>
      </c>
      <c r="K163" s="1">
        <v>28</v>
      </c>
      <c r="L163" s="1">
        <v>1</v>
      </c>
      <c r="M163" s="1">
        <v>697535</v>
      </c>
      <c r="N163" s="1">
        <v>6106229</v>
      </c>
      <c r="O163" s="1" t="s">
        <v>281</v>
      </c>
      <c r="P163" s="1" t="s">
        <v>282</v>
      </c>
      <c r="Q163" s="1" t="s">
        <v>290</v>
      </c>
      <c r="R163" s="1" t="s">
        <v>290</v>
      </c>
      <c r="S163" s="1" t="s">
        <v>284</v>
      </c>
      <c r="T163" s="1" t="s">
        <v>284</v>
      </c>
    </row>
    <row r="164" spans="1:20" x14ac:dyDescent="0.55000000000000004">
      <c r="A164" s="1">
        <v>769</v>
      </c>
      <c r="B164" s="1" t="s">
        <v>9</v>
      </c>
      <c r="C164" s="1">
        <v>8849</v>
      </c>
      <c r="D164" s="1" t="s">
        <v>327</v>
      </c>
      <c r="E164" s="1" t="s">
        <v>0</v>
      </c>
      <c r="F164" s="21">
        <v>42899</v>
      </c>
      <c r="G164" s="1">
        <v>697084</v>
      </c>
      <c r="H164" s="1">
        <v>6106399</v>
      </c>
      <c r="I164" s="21">
        <v>42941</v>
      </c>
      <c r="J164" s="1" t="s">
        <v>298</v>
      </c>
      <c r="K164" s="1">
        <v>29</v>
      </c>
      <c r="L164" s="1">
        <v>1</v>
      </c>
      <c r="M164" s="1">
        <v>697378</v>
      </c>
      <c r="N164" s="1">
        <v>6106157</v>
      </c>
      <c r="O164" s="1" t="s">
        <v>281</v>
      </c>
      <c r="P164" s="1" t="s">
        <v>282</v>
      </c>
      <c r="Q164" s="1" t="s">
        <v>283</v>
      </c>
      <c r="R164" s="1" t="s">
        <v>290</v>
      </c>
      <c r="S164" s="1" t="s">
        <v>284</v>
      </c>
      <c r="T164" s="1" t="s">
        <v>284</v>
      </c>
    </row>
    <row r="165" spans="1:20" x14ac:dyDescent="0.55000000000000004">
      <c r="A165" s="1">
        <v>1513</v>
      </c>
      <c r="B165" s="1" t="s">
        <v>9</v>
      </c>
      <c r="C165" s="1">
        <v>8849</v>
      </c>
      <c r="D165" s="1" t="s">
        <v>327</v>
      </c>
      <c r="E165" s="1" t="s">
        <v>0</v>
      </c>
      <c r="F165" s="21">
        <v>42899</v>
      </c>
      <c r="G165" s="1">
        <v>697084</v>
      </c>
      <c r="H165" s="1">
        <v>6106399</v>
      </c>
      <c r="I165" s="21">
        <v>42942</v>
      </c>
      <c r="J165" s="1" t="s">
        <v>299</v>
      </c>
      <c r="K165" s="1">
        <v>30</v>
      </c>
      <c r="L165" s="1">
        <v>1</v>
      </c>
      <c r="M165" s="1">
        <v>697378</v>
      </c>
      <c r="N165" s="1">
        <v>6106157</v>
      </c>
      <c r="O165" s="1" t="s">
        <v>281</v>
      </c>
      <c r="P165" s="1" t="s">
        <v>282</v>
      </c>
      <c r="Q165" s="1" t="s">
        <v>283</v>
      </c>
      <c r="R165" s="1" t="s">
        <v>283</v>
      </c>
      <c r="S165" s="1" t="s">
        <v>284</v>
      </c>
      <c r="T165" s="1" t="s">
        <v>284</v>
      </c>
    </row>
    <row r="166" spans="1:20" x14ac:dyDescent="0.55000000000000004">
      <c r="A166" s="1">
        <v>1525</v>
      </c>
      <c r="B166" s="1" t="s">
        <v>9</v>
      </c>
      <c r="C166" s="1">
        <v>8849</v>
      </c>
      <c r="D166" s="1" t="s">
        <v>327</v>
      </c>
      <c r="E166" s="1" t="s">
        <v>0</v>
      </c>
      <c r="F166" s="21">
        <v>42899</v>
      </c>
      <c r="G166" s="1">
        <v>697084</v>
      </c>
      <c r="H166" s="1">
        <v>6106399</v>
      </c>
      <c r="I166" s="21">
        <v>42943</v>
      </c>
      <c r="J166" s="1" t="s">
        <v>300</v>
      </c>
      <c r="K166" s="1">
        <v>31</v>
      </c>
      <c r="L166" s="1">
        <v>1</v>
      </c>
      <c r="M166" s="1">
        <v>697378</v>
      </c>
      <c r="N166" s="1">
        <v>6106157</v>
      </c>
      <c r="O166" s="1" t="s">
        <v>281</v>
      </c>
      <c r="P166" s="1" t="s">
        <v>282</v>
      </c>
      <c r="Q166" s="1" t="s">
        <v>283</v>
      </c>
      <c r="R166" s="1" t="s">
        <v>283</v>
      </c>
      <c r="S166" s="1" t="s">
        <v>284</v>
      </c>
      <c r="T166" s="1" t="s">
        <v>284</v>
      </c>
    </row>
    <row r="167" spans="1:20" x14ac:dyDescent="0.55000000000000004">
      <c r="A167" s="1">
        <v>1538</v>
      </c>
      <c r="B167" s="1" t="s">
        <v>9</v>
      </c>
      <c r="C167" s="1">
        <v>8849</v>
      </c>
      <c r="D167" s="1" t="s">
        <v>327</v>
      </c>
      <c r="E167" s="1" t="s">
        <v>0</v>
      </c>
      <c r="F167" s="21">
        <v>42899</v>
      </c>
      <c r="G167" s="1">
        <v>697084</v>
      </c>
      <c r="H167" s="1">
        <v>6106399</v>
      </c>
      <c r="I167" s="21">
        <v>42944</v>
      </c>
      <c r="J167" s="1" t="s">
        <v>301</v>
      </c>
      <c r="K167" s="1">
        <v>32</v>
      </c>
      <c r="L167" s="1">
        <v>1</v>
      </c>
      <c r="M167" s="1">
        <v>697535</v>
      </c>
      <c r="N167" s="1">
        <v>6106229</v>
      </c>
      <c r="O167" s="1" t="s">
        <v>281</v>
      </c>
      <c r="P167" s="1" t="s">
        <v>282</v>
      </c>
      <c r="Q167" s="1" t="s">
        <v>283</v>
      </c>
      <c r="R167" s="1" t="s">
        <v>283</v>
      </c>
      <c r="S167" s="1" t="s">
        <v>284</v>
      </c>
      <c r="T167" s="1" t="s">
        <v>284</v>
      </c>
    </row>
    <row r="168" spans="1:20" x14ac:dyDescent="0.55000000000000004">
      <c r="A168" s="1">
        <v>1553</v>
      </c>
      <c r="B168" s="1" t="s">
        <v>9</v>
      </c>
      <c r="C168" s="1">
        <v>8849</v>
      </c>
      <c r="D168" s="1" t="s">
        <v>327</v>
      </c>
      <c r="E168" s="1" t="s">
        <v>0</v>
      </c>
      <c r="F168" s="21">
        <v>42899</v>
      </c>
      <c r="G168" s="1">
        <v>697084</v>
      </c>
      <c r="H168" s="1">
        <v>6106399</v>
      </c>
      <c r="I168" s="21">
        <v>42945</v>
      </c>
      <c r="J168" s="1" t="s">
        <v>302</v>
      </c>
      <c r="K168" s="1">
        <v>33</v>
      </c>
      <c r="L168" s="1">
        <v>1</v>
      </c>
      <c r="M168" s="1">
        <v>697378</v>
      </c>
      <c r="N168" s="1">
        <v>6106157</v>
      </c>
      <c r="O168" s="1" t="s">
        <v>281</v>
      </c>
      <c r="P168" s="1" t="s">
        <v>282</v>
      </c>
      <c r="Q168" s="1" t="s">
        <v>283</v>
      </c>
      <c r="R168" s="1" t="s">
        <v>283</v>
      </c>
      <c r="S168" s="1" t="s">
        <v>284</v>
      </c>
      <c r="T168" s="1" t="s">
        <v>284</v>
      </c>
    </row>
    <row r="169" spans="1:20" x14ac:dyDescent="0.55000000000000004">
      <c r="A169" s="1">
        <v>1561</v>
      </c>
      <c r="B169" s="1" t="s">
        <v>9</v>
      </c>
      <c r="C169" s="1">
        <v>8849</v>
      </c>
      <c r="D169" s="1" t="s">
        <v>327</v>
      </c>
      <c r="E169" s="1" t="s">
        <v>0</v>
      </c>
      <c r="F169" s="21">
        <v>42899</v>
      </c>
      <c r="G169" s="1">
        <v>697084</v>
      </c>
      <c r="H169" s="1">
        <v>6106399</v>
      </c>
      <c r="I169" s="21">
        <v>42946</v>
      </c>
      <c r="J169" s="1" t="s">
        <v>303</v>
      </c>
      <c r="K169" s="1">
        <v>34</v>
      </c>
      <c r="L169" s="1">
        <v>1</v>
      </c>
      <c r="M169" s="1">
        <v>697378</v>
      </c>
      <c r="N169" s="1">
        <v>6106157</v>
      </c>
      <c r="O169" s="1" t="s">
        <v>281</v>
      </c>
      <c r="P169" s="1" t="s">
        <v>282</v>
      </c>
      <c r="Q169" s="1" t="s">
        <v>283</v>
      </c>
      <c r="R169" s="1" t="s">
        <v>283</v>
      </c>
      <c r="S169" s="1" t="s">
        <v>284</v>
      </c>
      <c r="T169" s="1" t="s">
        <v>284</v>
      </c>
    </row>
    <row r="170" spans="1:20" x14ac:dyDescent="0.55000000000000004">
      <c r="A170" s="1">
        <v>1572</v>
      </c>
      <c r="B170" s="1" t="s">
        <v>9</v>
      </c>
      <c r="C170" s="1">
        <v>8849</v>
      </c>
      <c r="D170" s="1" t="s">
        <v>327</v>
      </c>
      <c r="E170" s="1" t="s">
        <v>0</v>
      </c>
      <c r="F170" s="21">
        <v>42899</v>
      </c>
      <c r="G170" s="1">
        <v>697084</v>
      </c>
      <c r="H170" s="1">
        <v>6106399</v>
      </c>
      <c r="I170" s="21">
        <v>42947</v>
      </c>
      <c r="J170" s="1" t="s">
        <v>304</v>
      </c>
      <c r="K170" s="1">
        <v>35</v>
      </c>
      <c r="L170" s="1">
        <v>1</v>
      </c>
      <c r="M170" s="1">
        <v>697378</v>
      </c>
      <c r="N170" s="1">
        <v>6106157</v>
      </c>
      <c r="O170" s="1" t="s">
        <v>281</v>
      </c>
      <c r="P170" s="1" t="s">
        <v>282</v>
      </c>
      <c r="Q170" s="1" t="s">
        <v>283</v>
      </c>
      <c r="R170" s="1" t="s">
        <v>283</v>
      </c>
      <c r="S170" s="1" t="s">
        <v>284</v>
      </c>
      <c r="T170" s="1" t="s">
        <v>284</v>
      </c>
    </row>
    <row r="171" spans="1:20" x14ac:dyDescent="0.55000000000000004">
      <c r="A171" s="1">
        <v>1582</v>
      </c>
      <c r="B171" s="1" t="s">
        <v>9</v>
      </c>
      <c r="C171" s="1">
        <v>8849</v>
      </c>
      <c r="D171" s="1" t="s">
        <v>327</v>
      </c>
      <c r="E171" s="1" t="s">
        <v>0</v>
      </c>
      <c r="F171" s="21">
        <v>42899</v>
      </c>
      <c r="G171" s="1">
        <v>697084</v>
      </c>
      <c r="H171" s="1">
        <v>6106399</v>
      </c>
      <c r="I171" s="21">
        <v>42948</v>
      </c>
      <c r="J171" s="1" t="s">
        <v>305</v>
      </c>
      <c r="K171" s="1">
        <v>36</v>
      </c>
      <c r="L171" s="1">
        <v>1</v>
      </c>
      <c r="M171" s="1">
        <v>697378</v>
      </c>
      <c r="N171" s="1">
        <v>6106157</v>
      </c>
      <c r="O171" s="1" t="s">
        <v>281</v>
      </c>
      <c r="P171" s="1" t="s">
        <v>282</v>
      </c>
      <c r="Q171" s="1" t="s">
        <v>290</v>
      </c>
      <c r="R171" s="1" t="s">
        <v>283</v>
      </c>
      <c r="S171" s="1" t="s">
        <v>284</v>
      </c>
      <c r="T171" s="1" t="s">
        <v>284</v>
      </c>
    </row>
    <row r="172" spans="1:20" x14ac:dyDescent="0.55000000000000004">
      <c r="A172" s="1">
        <v>1590</v>
      </c>
      <c r="B172" s="1" t="s">
        <v>9</v>
      </c>
      <c r="C172" s="1">
        <v>8849</v>
      </c>
      <c r="D172" s="1" t="s">
        <v>327</v>
      </c>
      <c r="E172" s="1" t="s">
        <v>0</v>
      </c>
      <c r="F172" s="21">
        <v>42899</v>
      </c>
      <c r="G172" s="1">
        <v>697084</v>
      </c>
      <c r="H172" s="1">
        <v>6106399</v>
      </c>
      <c r="I172" s="21">
        <v>42949</v>
      </c>
      <c r="J172" s="1" t="s">
        <v>306</v>
      </c>
      <c r="K172" s="1">
        <v>37</v>
      </c>
      <c r="L172" s="1">
        <v>1</v>
      </c>
      <c r="M172" s="1">
        <v>697378</v>
      </c>
      <c r="N172" s="1">
        <v>6106157</v>
      </c>
      <c r="O172" s="1" t="s">
        <v>281</v>
      </c>
      <c r="P172" s="1" t="s">
        <v>282</v>
      </c>
      <c r="Q172" s="1" t="s">
        <v>290</v>
      </c>
      <c r="R172" s="1" t="s">
        <v>290</v>
      </c>
      <c r="S172" s="1" t="s">
        <v>284</v>
      </c>
      <c r="T172" s="1" t="s">
        <v>284</v>
      </c>
    </row>
    <row r="173" spans="1:20" x14ac:dyDescent="0.55000000000000004">
      <c r="A173" s="1">
        <v>1604</v>
      </c>
      <c r="B173" s="1" t="s">
        <v>9</v>
      </c>
      <c r="C173" s="1">
        <v>8849</v>
      </c>
      <c r="D173" s="1" t="s">
        <v>327</v>
      </c>
      <c r="E173" s="1" t="s">
        <v>0</v>
      </c>
      <c r="F173" s="21">
        <v>42899</v>
      </c>
      <c r="G173" s="1">
        <v>697084</v>
      </c>
      <c r="H173" s="1">
        <v>6106399</v>
      </c>
      <c r="I173" s="21">
        <v>42950</v>
      </c>
      <c r="J173" s="1" t="s">
        <v>307</v>
      </c>
      <c r="K173" s="1">
        <v>38</v>
      </c>
      <c r="L173" s="1">
        <v>1</v>
      </c>
      <c r="M173" s="1">
        <v>697378</v>
      </c>
      <c r="N173" s="1">
        <v>6106157</v>
      </c>
      <c r="O173" s="1" t="s">
        <v>281</v>
      </c>
      <c r="P173" s="1" t="s">
        <v>282</v>
      </c>
      <c r="Q173" s="1" t="s">
        <v>290</v>
      </c>
      <c r="R173" s="1" t="s">
        <v>290</v>
      </c>
      <c r="S173" s="1" t="s">
        <v>284</v>
      </c>
      <c r="T173" s="1" t="s">
        <v>284</v>
      </c>
    </row>
    <row r="174" spans="1:20" x14ac:dyDescent="0.55000000000000004">
      <c r="A174" s="1">
        <v>1611</v>
      </c>
      <c r="B174" s="1" t="s">
        <v>9</v>
      </c>
      <c r="C174" s="1">
        <v>8849</v>
      </c>
      <c r="D174" s="1" t="s">
        <v>327</v>
      </c>
      <c r="E174" s="1" t="s">
        <v>0</v>
      </c>
      <c r="F174" s="21">
        <v>42899</v>
      </c>
      <c r="G174" s="1">
        <v>697084</v>
      </c>
      <c r="H174" s="1">
        <v>6106399</v>
      </c>
      <c r="I174" s="21">
        <v>42951</v>
      </c>
      <c r="J174" s="1" t="s">
        <v>308</v>
      </c>
      <c r="K174" s="1">
        <v>39</v>
      </c>
      <c r="L174" s="1">
        <v>1</v>
      </c>
      <c r="M174" s="1">
        <v>697378</v>
      </c>
      <c r="N174" s="1">
        <v>6106157</v>
      </c>
      <c r="O174" s="1" t="s">
        <v>281</v>
      </c>
      <c r="P174" s="1" t="s">
        <v>282</v>
      </c>
      <c r="Q174" s="1" t="s">
        <v>290</v>
      </c>
      <c r="R174" s="1" t="s">
        <v>290</v>
      </c>
      <c r="S174" s="1" t="s">
        <v>284</v>
      </c>
      <c r="T174" s="1" t="s">
        <v>284</v>
      </c>
    </row>
    <row r="175" spans="1:20" x14ac:dyDescent="0.55000000000000004">
      <c r="A175" s="1">
        <v>1622</v>
      </c>
      <c r="B175" s="1" t="s">
        <v>9</v>
      </c>
      <c r="C175" s="1">
        <v>8849</v>
      </c>
      <c r="D175" s="1" t="s">
        <v>327</v>
      </c>
      <c r="E175" s="1" t="s">
        <v>0</v>
      </c>
      <c r="F175" s="21">
        <v>42899</v>
      </c>
      <c r="G175" s="1">
        <v>697084</v>
      </c>
      <c r="H175" s="1">
        <v>6106399</v>
      </c>
      <c r="I175" s="21">
        <v>42952</v>
      </c>
      <c r="J175" s="1" t="s">
        <v>309</v>
      </c>
      <c r="K175" s="1">
        <v>40</v>
      </c>
      <c r="L175" s="1">
        <v>1</v>
      </c>
      <c r="M175" s="1">
        <v>697378</v>
      </c>
      <c r="N175" s="1">
        <v>6106157</v>
      </c>
      <c r="O175" s="1" t="s">
        <v>281</v>
      </c>
      <c r="P175" s="1" t="s">
        <v>282</v>
      </c>
      <c r="Q175" s="1" t="s">
        <v>290</v>
      </c>
      <c r="R175" s="1" t="s">
        <v>290</v>
      </c>
      <c r="S175" s="1" t="s">
        <v>284</v>
      </c>
      <c r="T175" s="1" t="s">
        <v>284</v>
      </c>
    </row>
    <row r="176" spans="1:20" x14ac:dyDescent="0.55000000000000004">
      <c r="A176" s="1">
        <v>1638</v>
      </c>
      <c r="B176" s="1" t="s">
        <v>9</v>
      </c>
      <c r="C176" s="1">
        <v>8849</v>
      </c>
      <c r="D176" s="1" t="s">
        <v>327</v>
      </c>
      <c r="E176" s="1" t="s">
        <v>0</v>
      </c>
      <c r="F176" s="21">
        <v>42899</v>
      </c>
      <c r="G176" s="1">
        <v>697084</v>
      </c>
      <c r="H176" s="1">
        <v>6106399</v>
      </c>
      <c r="I176" s="21">
        <v>42953</v>
      </c>
      <c r="J176" s="1" t="s">
        <v>310</v>
      </c>
      <c r="K176" s="1">
        <v>41</v>
      </c>
      <c r="L176" s="1">
        <v>1</v>
      </c>
      <c r="M176" s="1">
        <v>697535</v>
      </c>
      <c r="N176" s="1">
        <v>6106229</v>
      </c>
      <c r="O176" s="1" t="s">
        <v>281</v>
      </c>
      <c r="P176" s="1" t="s">
        <v>282</v>
      </c>
      <c r="Q176" s="1" t="s">
        <v>290</v>
      </c>
      <c r="R176" s="1" t="s">
        <v>290</v>
      </c>
      <c r="S176" s="1" t="s">
        <v>284</v>
      </c>
      <c r="T176" s="1" t="s">
        <v>284</v>
      </c>
    </row>
    <row r="177" spans="1:20" x14ac:dyDescent="0.55000000000000004">
      <c r="A177" s="1">
        <v>1650</v>
      </c>
      <c r="B177" s="1" t="s">
        <v>9</v>
      </c>
      <c r="C177" s="1">
        <v>8849</v>
      </c>
      <c r="D177" s="1" t="s">
        <v>327</v>
      </c>
      <c r="E177" s="1" t="s">
        <v>0</v>
      </c>
      <c r="F177" s="21">
        <v>42899</v>
      </c>
      <c r="G177" s="1">
        <v>697084</v>
      </c>
      <c r="H177" s="1">
        <v>6106399</v>
      </c>
      <c r="I177" s="21">
        <v>42954</v>
      </c>
      <c r="J177" s="1" t="s">
        <v>311</v>
      </c>
      <c r="K177" s="1">
        <v>42</v>
      </c>
      <c r="L177" s="1">
        <v>1</v>
      </c>
      <c r="M177" s="1">
        <v>697378</v>
      </c>
      <c r="N177" s="1">
        <v>6106157</v>
      </c>
      <c r="O177" s="1" t="s">
        <v>281</v>
      </c>
      <c r="P177" s="1" t="s">
        <v>282</v>
      </c>
      <c r="Q177" s="1" t="s">
        <v>290</v>
      </c>
      <c r="R177" s="1" t="s">
        <v>290</v>
      </c>
      <c r="S177" s="1" t="s">
        <v>284</v>
      </c>
      <c r="T177" s="1" t="s">
        <v>284</v>
      </c>
    </row>
    <row r="178" spans="1:20" x14ac:dyDescent="0.55000000000000004">
      <c r="A178" s="1">
        <v>581</v>
      </c>
      <c r="B178" s="1" t="s">
        <v>10</v>
      </c>
      <c r="C178" s="1">
        <v>1801</v>
      </c>
      <c r="D178" s="1" t="s">
        <v>27</v>
      </c>
      <c r="E178" s="1" t="s">
        <v>0</v>
      </c>
      <c r="F178" s="21">
        <v>42899</v>
      </c>
      <c r="G178" s="1">
        <v>697084</v>
      </c>
      <c r="H178" s="1">
        <v>6106299</v>
      </c>
      <c r="I178" s="21">
        <v>42922</v>
      </c>
      <c r="J178" s="1" t="s">
        <v>336</v>
      </c>
      <c r="K178" s="1">
        <v>1</v>
      </c>
      <c r="L178" s="1">
        <v>0</v>
      </c>
      <c r="M178" s="1">
        <v>697493</v>
      </c>
      <c r="N178" s="1">
        <v>6106270</v>
      </c>
      <c r="O178" s="1" t="s">
        <v>281</v>
      </c>
      <c r="P178" s="1" t="s">
        <v>282</v>
      </c>
      <c r="Q178" s="1" t="s">
        <v>283</v>
      </c>
      <c r="R178" s="1" t="s">
        <v>283</v>
      </c>
      <c r="S178" s="1" t="s">
        <v>329</v>
      </c>
      <c r="T178" s="1" t="s">
        <v>329</v>
      </c>
    </row>
    <row r="179" spans="1:20" x14ac:dyDescent="0.55000000000000004">
      <c r="A179" s="1">
        <v>585</v>
      </c>
      <c r="B179" s="1" t="s">
        <v>10</v>
      </c>
      <c r="C179" s="1">
        <v>1801</v>
      </c>
      <c r="D179" s="1" t="s">
        <v>27</v>
      </c>
      <c r="E179" s="1" t="s">
        <v>0</v>
      </c>
      <c r="F179" s="21">
        <v>42899</v>
      </c>
      <c r="G179" s="1">
        <v>697084</v>
      </c>
      <c r="H179" s="1">
        <v>6106299</v>
      </c>
      <c r="I179" s="21">
        <v>42923</v>
      </c>
      <c r="J179" s="1" t="s">
        <v>337</v>
      </c>
      <c r="K179" s="1">
        <v>2</v>
      </c>
      <c r="L179" s="1">
        <v>1</v>
      </c>
      <c r="M179" s="1">
        <v>697093</v>
      </c>
      <c r="N179" s="1">
        <v>6105668</v>
      </c>
      <c r="O179" s="1" t="s">
        <v>281</v>
      </c>
      <c r="P179" s="1" t="s">
        <v>282</v>
      </c>
      <c r="Q179" s="1" t="s">
        <v>283</v>
      </c>
      <c r="R179" s="1" t="s">
        <v>283</v>
      </c>
      <c r="S179" s="1" t="s">
        <v>329</v>
      </c>
      <c r="T179" s="1" t="s">
        <v>329</v>
      </c>
    </row>
    <row r="180" spans="1:20" x14ac:dyDescent="0.55000000000000004">
      <c r="A180" s="1">
        <v>590</v>
      </c>
      <c r="B180" s="1" t="s">
        <v>10</v>
      </c>
      <c r="C180" s="1">
        <v>1801</v>
      </c>
      <c r="D180" s="1" t="s">
        <v>27</v>
      </c>
      <c r="E180" s="1" t="s">
        <v>0</v>
      </c>
      <c r="F180" s="21">
        <v>42899</v>
      </c>
      <c r="G180" s="1">
        <v>697084</v>
      </c>
      <c r="H180" s="1">
        <v>6106299</v>
      </c>
      <c r="I180" s="21">
        <v>42924</v>
      </c>
      <c r="J180" s="1" t="s">
        <v>338</v>
      </c>
      <c r="K180" s="1">
        <v>3</v>
      </c>
      <c r="L180" s="1">
        <v>1</v>
      </c>
      <c r="M180" s="1">
        <v>696693</v>
      </c>
      <c r="N180" s="1">
        <v>6105348</v>
      </c>
      <c r="O180" s="1" t="s">
        <v>281</v>
      </c>
      <c r="P180" s="1" t="s">
        <v>282</v>
      </c>
      <c r="Q180" s="1" t="s">
        <v>283</v>
      </c>
      <c r="R180" s="1" t="s">
        <v>283</v>
      </c>
      <c r="S180" s="1" t="s">
        <v>329</v>
      </c>
      <c r="T180" s="1" t="s">
        <v>329</v>
      </c>
    </row>
    <row r="181" spans="1:20" x14ac:dyDescent="0.55000000000000004">
      <c r="A181" s="1">
        <v>594</v>
      </c>
      <c r="B181" s="1" t="s">
        <v>10</v>
      </c>
      <c r="C181" s="1">
        <v>1801</v>
      </c>
      <c r="D181" s="1" t="s">
        <v>27</v>
      </c>
      <c r="E181" s="1" t="s">
        <v>0</v>
      </c>
      <c r="F181" s="21">
        <v>42899</v>
      </c>
      <c r="G181" s="1">
        <v>697084</v>
      </c>
      <c r="H181" s="1">
        <v>6106299</v>
      </c>
      <c r="I181" s="21">
        <v>42925</v>
      </c>
      <c r="J181" s="1" t="s">
        <v>339</v>
      </c>
      <c r="K181" s="1">
        <v>4</v>
      </c>
      <c r="L181" s="1">
        <v>1</v>
      </c>
      <c r="M181" s="1">
        <v>696693</v>
      </c>
      <c r="N181" s="1">
        <v>6105352</v>
      </c>
      <c r="O181" s="1" t="s">
        <v>281</v>
      </c>
      <c r="P181" s="1" t="s">
        <v>282</v>
      </c>
      <c r="Q181" s="1" t="s">
        <v>283</v>
      </c>
      <c r="R181" s="1" t="s">
        <v>283</v>
      </c>
      <c r="S181" s="1" t="s">
        <v>329</v>
      </c>
      <c r="T181" s="1" t="s">
        <v>329</v>
      </c>
    </row>
    <row r="182" spans="1:20" x14ac:dyDescent="0.55000000000000004">
      <c r="A182" s="1">
        <v>598</v>
      </c>
      <c r="B182" s="1" t="s">
        <v>10</v>
      </c>
      <c r="C182" s="1">
        <v>1801</v>
      </c>
      <c r="D182" s="1" t="s">
        <v>27</v>
      </c>
      <c r="E182" s="1" t="s">
        <v>0</v>
      </c>
      <c r="F182" s="21">
        <v>42899</v>
      </c>
      <c r="G182" s="1">
        <v>697084</v>
      </c>
      <c r="H182" s="1">
        <v>6106299</v>
      </c>
      <c r="I182" s="21">
        <v>42926</v>
      </c>
      <c r="J182" s="1" t="s">
        <v>340</v>
      </c>
      <c r="K182" s="1">
        <v>5</v>
      </c>
      <c r="L182" s="1">
        <v>1</v>
      </c>
      <c r="M182" s="1">
        <v>696693</v>
      </c>
      <c r="N182" s="1">
        <v>6105352</v>
      </c>
      <c r="O182" s="1" t="s">
        <v>281</v>
      </c>
      <c r="P182" s="1" t="s">
        <v>282</v>
      </c>
      <c r="Q182" s="1" t="s">
        <v>283</v>
      </c>
      <c r="R182" s="1" t="s">
        <v>283</v>
      </c>
      <c r="S182" s="1" t="s">
        <v>329</v>
      </c>
      <c r="T182" s="1" t="s">
        <v>329</v>
      </c>
    </row>
    <row r="183" spans="1:20" x14ac:dyDescent="0.55000000000000004">
      <c r="A183" s="1">
        <v>602</v>
      </c>
      <c r="B183" s="1" t="s">
        <v>10</v>
      </c>
      <c r="C183" s="1">
        <v>1801</v>
      </c>
      <c r="D183" s="1" t="s">
        <v>27</v>
      </c>
      <c r="E183" s="1" t="s">
        <v>0</v>
      </c>
      <c r="F183" s="21">
        <v>42899</v>
      </c>
      <c r="G183" s="1">
        <v>697084</v>
      </c>
      <c r="H183" s="1">
        <v>6106299</v>
      </c>
      <c r="I183" s="21">
        <v>42927</v>
      </c>
      <c r="J183" s="1" t="s">
        <v>341</v>
      </c>
      <c r="K183" s="1">
        <v>6</v>
      </c>
      <c r="L183" s="1">
        <v>1</v>
      </c>
      <c r="M183" s="1">
        <v>696693</v>
      </c>
      <c r="N183" s="1">
        <v>6105352</v>
      </c>
      <c r="O183" s="1" t="s">
        <v>281</v>
      </c>
      <c r="P183" s="1" t="s">
        <v>282</v>
      </c>
      <c r="Q183" s="1" t="s">
        <v>283</v>
      </c>
      <c r="R183" s="1" t="s">
        <v>283</v>
      </c>
      <c r="S183" s="1" t="s">
        <v>329</v>
      </c>
      <c r="T183" s="1" t="s">
        <v>329</v>
      </c>
    </row>
    <row r="184" spans="1:20" x14ac:dyDescent="0.55000000000000004">
      <c r="A184" s="1">
        <v>608</v>
      </c>
      <c r="B184" s="1" t="s">
        <v>10</v>
      </c>
      <c r="C184" s="1">
        <v>1801</v>
      </c>
      <c r="D184" s="1" t="s">
        <v>27</v>
      </c>
      <c r="E184" s="1" t="s">
        <v>0</v>
      </c>
      <c r="F184" s="21">
        <v>42899</v>
      </c>
      <c r="G184" s="1">
        <v>697084</v>
      </c>
      <c r="H184" s="1">
        <v>6106299</v>
      </c>
      <c r="I184" s="21">
        <v>42928</v>
      </c>
      <c r="J184" s="1" t="s">
        <v>280</v>
      </c>
      <c r="K184" s="1">
        <v>7</v>
      </c>
      <c r="L184" s="1">
        <v>1</v>
      </c>
      <c r="M184" s="1">
        <v>696693</v>
      </c>
      <c r="N184" s="1">
        <v>6105352</v>
      </c>
      <c r="O184" s="1" t="s">
        <v>281</v>
      </c>
      <c r="P184" s="1" t="s">
        <v>282</v>
      </c>
      <c r="Q184" s="1" t="s">
        <v>283</v>
      </c>
      <c r="R184" s="1" t="s">
        <v>283</v>
      </c>
      <c r="S184" s="1" t="s">
        <v>329</v>
      </c>
      <c r="T184" s="1" t="s">
        <v>329</v>
      </c>
    </row>
    <row r="185" spans="1:20" x14ac:dyDescent="0.55000000000000004">
      <c r="A185" s="1">
        <v>618</v>
      </c>
      <c r="B185" s="1" t="s">
        <v>10</v>
      </c>
      <c r="C185" s="1">
        <v>1801</v>
      </c>
      <c r="D185" s="1" t="s">
        <v>27</v>
      </c>
      <c r="E185" s="1" t="s">
        <v>0</v>
      </c>
      <c r="F185" s="21">
        <v>42899</v>
      </c>
      <c r="G185" s="1">
        <v>697084</v>
      </c>
      <c r="H185" s="1">
        <v>6106299</v>
      </c>
      <c r="I185" s="21">
        <v>42930</v>
      </c>
      <c r="J185" s="1" t="s">
        <v>286</v>
      </c>
      <c r="K185" s="1">
        <v>9</v>
      </c>
      <c r="L185" s="1">
        <v>2</v>
      </c>
      <c r="M185" s="1">
        <v>697545</v>
      </c>
      <c r="N185" s="1">
        <v>6106052</v>
      </c>
      <c r="O185" s="1" t="s">
        <v>281</v>
      </c>
      <c r="P185" s="1" t="s">
        <v>282</v>
      </c>
      <c r="Q185" s="1" t="s">
        <v>290</v>
      </c>
      <c r="R185" s="1" t="s">
        <v>283</v>
      </c>
      <c r="S185" s="1" t="s">
        <v>329</v>
      </c>
      <c r="T185" s="1" t="s">
        <v>329</v>
      </c>
    </row>
    <row r="186" spans="1:20" x14ac:dyDescent="0.55000000000000004">
      <c r="A186" s="1">
        <v>626</v>
      </c>
      <c r="B186" s="1" t="s">
        <v>10</v>
      </c>
      <c r="C186" s="1">
        <v>1801</v>
      </c>
      <c r="D186" s="1" t="s">
        <v>27</v>
      </c>
      <c r="E186" s="1" t="s">
        <v>0</v>
      </c>
      <c r="F186" s="21">
        <v>42899</v>
      </c>
      <c r="G186" s="1">
        <v>697084</v>
      </c>
      <c r="H186" s="1">
        <v>6106299</v>
      </c>
      <c r="I186" s="21">
        <v>42931</v>
      </c>
      <c r="J186" s="1" t="s">
        <v>287</v>
      </c>
      <c r="K186" s="1">
        <v>10</v>
      </c>
      <c r="L186" s="1">
        <v>1</v>
      </c>
      <c r="M186" s="1">
        <v>697545</v>
      </c>
      <c r="N186" s="1">
        <v>6106052</v>
      </c>
      <c r="O186" s="1" t="s">
        <v>281</v>
      </c>
      <c r="P186" s="1" t="s">
        <v>282</v>
      </c>
      <c r="Q186" s="1" t="s">
        <v>290</v>
      </c>
      <c r="R186" s="1" t="s">
        <v>290</v>
      </c>
      <c r="S186" s="1" t="s">
        <v>329</v>
      </c>
      <c r="T186" s="1" t="s">
        <v>329</v>
      </c>
    </row>
    <row r="187" spans="1:20" x14ac:dyDescent="0.55000000000000004">
      <c r="A187" s="1">
        <v>632</v>
      </c>
      <c r="B187" s="1" t="s">
        <v>10</v>
      </c>
      <c r="C187" s="1">
        <v>1801</v>
      </c>
      <c r="D187" s="1" t="s">
        <v>27</v>
      </c>
      <c r="E187" s="1" t="s">
        <v>0</v>
      </c>
      <c r="F187" s="21">
        <v>42899</v>
      </c>
      <c r="G187" s="1">
        <v>697084</v>
      </c>
      <c r="H187" s="1">
        <v>6106299</v>
      </c>
      <c r="I187" s="21">
        <v>42932</v>
      </c>
      <c r="J187" s="1" t="s">
        <v>288</v>
      </c>
      <c r="K187" s="1">
        <v>11</v>
      </c>
      <c r="L187" s="1">
        <v>1</v>
      </c>
      <c r="M187" s="1">
        <v>697545</v>
      </c>
      <c r="N187" s="1">
        <v>6106052</v>
      </c>
      <c r="O187" s="1" t="s">
        <v>281</v>
      </c>
      <c r="P187" s="1" t="s">
        <v>282</v>
      </c>
      <c r="Q187" s="1" t="s">
        <v>290</v>
      </c>
      <c r="R187" s="1" t="s">
        <v>290</v>
      </c>
      <c r="S187" s="1" t="s">
        <v>329</v>
      </c>
      <c r="T187" s="1" t="s">
        <v>329</v>
      </c>
    </row>
    <row r="188" spans="1:20" x14ac:dyDescent="0.55000000000000004">
      <c r="A188" s="1">
        <v>641</v>
      </c>
      <c r="B188" s="1" t="s">
        <v>10</v>
      </c>
      <c r="C188" s="1">
        <v>1801</v>
      </c>
      <c r="D188" s="1" t="s">
        <v>27</v>
      </c>
      <c r="E188" s="1" t="s">
        <v>0</v>
      </c>
      <c r="F188" s="21">
        <v>42899</v>
      </c>
      <c r="G188" s="1">
        <v>697084</v>
      </c>
      <c r="H188" s="1">
        <v>6106299</v>
      </c>
      <c r="I188" s="21">
        <v>42933</v>
      </c>
      <c r="J188" s="1" t="s">
        <v>289</v>
      </c>
      <c r="K188" s="1">
        <v>12</v>
      </c>
      <c r="L188" s="1">
        <v>1</v>
      </c>
      <c r="M188" s="1">
        <v>697545</v>
      </c>
      <c r="N188" s="1">
        <v>6106052</v>
      </c>
      <c r="O188" s="1" t="s">
        <v>281</v>
      </c>
      <c r="P188" s="1" t="s">
        <v>282</v>
      </c>
      <c r="Q188" s="1" t="s">
        <v>290</v>
      </c>
      <c r="R188" s="1" t="s">
        <v>290</v>
      </c>
      <c r="S188" s="1" t="s">
        <v>329</v>
      </c>
      <c r="T188" s="1" t="s">
        <v>329</v>
      </c>
    </row>
    <row r="189" spans="1:20" x14ac:dyDescent="0.55000000000000004">
      <c r="A189" s="1">
        <v>649</v>
      </c>
      <c r="B189" s="1" t="s">
        <v>10</v>
      </c>
      <c r="C189" s="1">
        <v>1801</v>
      </c>
      <c r="D189" s="1" t="s">
        <v>27</v>
      </c>
      <c r="E189" s="1" t="s">
        <v>0</v>
      </c>
      <c r="F189" s="21">
        <v>42899</v>
      </c>
      <c r="G189" s="1">
        <v>697084</v>
      </c>
      <c r="H189" s="1">
        <v>6106299</v>
      </c>
      <c r="I189" s="21">
        <v>42934</v>
      </c>
      <c r="J189" s="1" t="s">
        <v>291</v>
      </c>
      <c r="K189" s="1">
        <v>13</v>
      </c>
      <c r="L189" s="1">
        <v>1</v>
      </c>
      <c r="M189" s="1">
        <v>697535</v>
      </c>
      <c r="N189" s="1">
        <v>6106229</v>
      </c>
      <c r="O189" s="1" t="s">
        <v>281</v>
      </c>
      <c r="P189" s="1" t="s">
        <v>282</v>
      </c>
      <c r="Q189" s="1" t="s">
        <v>290</v>
      </c>
      <c r="R189" s="1" t="s">
        <v>290</v>
      </c>
      <c r="S189" s="1" t="s">
        <v>329</v>
      </c>
      <c r="T189" s="1" t="s">
        <v>329</v>
      </c>
    </row>
    <row r="190" spans="1:20" x14ac:dyDescent="0.55000000000000004">
      <c r="A190" s="1">
        <v>659</v>
      </c>
      <c r="B190" s="1" t="s">
        <v>10</v>
      </c>
      <c r="C190" s="1">
        <v>1801</v>
      </c>
      <c r="D190" s="1" t="s">
        <v>27</v>
      </c>
      <c r="E190" s="1" t="s">
        <v>0</v>
      </c>
      <c r="F190" s="21">
        <v>42899</v>
      </c>
      <c r="G190" s="1">
        <v>697084</v>
      </c>
      <c r="H190" s="1">
        <v>6106299</v>
      </c>
      <c r="I190" s="21">
        <v>42935</v>
      </c>
      <c r="J190" s="1" t="s">
        <v>292</v>
      </c>
      <c r="K190" s="1">
        <v>14</v>
      </c>
      <c r="L190" s="1">
        <v>1</v>
      </c>
      <c r="M190" s="1">
        <v>697545</v>
      </c>
      <c r="N190" s="1">
        <v>6106052</v>
      </c>
      <c r="O190" s="1" t="s">
        <v>281</v>
      </c>
      <c r="P190" s="1" t="s">
        <v>282</v>
      </c>
      <c r="Q190" s="1" t="s">
        <v>290</v>
      </c>
      <c r="R190" s="1" t="s">
        <v>290</v>
      </c>
      <c r="S190" s="1" t="s">
        <v>329</v>
      </c>
      <c r="T190" s="1" t="s">
        <v>329</v>
      </c>
    </row>
    <row r="191" spans="1:20" x14ac:dyDescent="0.55000000000000004">
      <c r="A191" s="1">
        <v>669</v>
      </c>
      <c r="B191" s="1" t="s">
        <v>10</v>
      </c>
      <c r="C191" s="1">
        <v>1801</v>
      </c>
      <c r="D191" s="1" t="s">
        <v>27</v>
      </c>
      <c r="E191" s="1" t="s">
        <v>0</v>
      </c>
      <c r="F191" s="21">
        <v>42899</v>
      </c>
      <c r="G191" s="1">
        <v>697084</v>
      </c>
      <c r="H191" s="1">
        <v>6106299</v>
      </c>
      <c r="I191" s="21">
        <v>42936</v>
      </c>
      <c r="J191" s="1" t="s">
        <v>293</v>
      </c>
      <c r="K191" s="1">
        <v>15</v>
      </c>
      <c r="L191" s="1">
        <v>1</v>
      </c>
      <c r="M191" s="1">
        <v>697545</v>
      </c>
      <c r="N191" s="1">
        <v>6106052</v>
      </c>
      <c r="O191" s="1" t="s">
        <v>281</v>
      </c>
      <c r="P191" s="1" t="s">
        <v>282</v>
      </c>
      <c r="Q191" s="1" t="s">
        <v>290</v>
      </c>
      <c r="R191" s="1" t="s">
        <v>290</v>
      </c>
      <c r="S191" s="1" t="s">
        <v>329</v>
      </c>
      <c r="T191" s="1" t="s">
        <v>329</v>
      </c>
    </row>
    <row r="192" spans="1:20" x14ac:dyDescent="0.55000000000000004">
      <c r="A192" s="1">
        <v>682</v>
      </c>
      <c r="B192" s="1" t="s">
        <v>10</v>
      </c>
      <c r="C192" s="1">
        <v>1801</v>
      </c>
      <c r="D192" s="1" t="s">
        <v>27</v>
      </c>
      <c r="E192" s="1" t="s">
        <v>0</v>
      </c>
      <c r="F192" s="21">
        <v>42899</v>
      </c>
      <c r="G192" s="1">
        <v>697084</v>
      </c>
      <c r="H192" s="1">
        <v>6106299</v>
      </c>
      <c r="I192" s="21">
        <v>42937</v>
      </c>
      <c r="J192" s="1" t="s">
        <v>294</v>
      </c>
      <c r="K192" s="1">
        <v>16</v>
      </c>
      <c r="L192" s="1">
        <v>1</v>
      </c>
      <c r="M192" s="1">
        <v>697545</v>
      </c>
      <c r="N192" s="1">
        <v>6106052</v>
      </c>
      <c r="O192" s="1" t="s">
        <v>281</v>
      </c>
      <c r="P192" s="1" t="s">
        <v>282</v>
      </c>
      <c r="Q192" s="1" t="s">
        <v>290</v>
      </c>
      <c r="R192" s="1" t="s">
        <v>290</v>
      </c>
      <c r="S192" s="1" t="s">
        <v>329</v>
      </c>
      <c r="T192" s="1" t="s">
        <v>329</v>
      </c>
    </row>
    <row r="193" spans="1:20" x14ac:dyDescent="0.55000000000000004">
      <c r="A193" s="1">
        <v>726</v>
      </c>
      <c r="B193" s="1" t="s">
        <v>10</v>
      </c>
      <c r="C193" s="1">
        <v>1801</v>
      </c>
      <c r="D193" s="1" t="s">
        <v>27</v>
      </c>
      <c r="E193" s="1" t="s">
        <v>0</v>
      </c>
      <c r="F193" s="21">
        <v>42899</v>
      </c>
      <c r="G193" s="1">
        <v>697084</v>
      </c>
      <c r="H193" s="1">
        <v>6106299</v>
      </c>
      <c r="I193" s="21">
        <v>42938</v>
      </c>
      <c r="J193" s="1" t="s">
        <v>295</v>
      </c>
      <c r="K193" s="1">
        <v>17</v>
      </c>
      <c r="L193" s="1">
        <v>1</v>
      </c>
      <c r="M193" s="1">
        <v>697545</v>
      </c>
      <c r="N193" s="1">
        <v>6106052</v>
      </c>
      <c r="O193" s="1" t="s">
        <v>281</v>
      </c>
      <c r="P193" s="1" t="s">
        <v>282</v>
      </c>
      <c r="Q193" s="1" t="s">
        <v>290</v>
      </c>
      <c r="R193" s="1" t="s">
        <v>290</v>
      </c>
      <c r="S193" s="1" t="s">
        <v>329</v>
      </c>
      <c r="T193" s="1" t="s">
        <v>329</v>
      </c>
    </row>
    <row r="194" spans="1:20" x14ac:dyDescent="0.55000000000000004">
      <c r="A194" s="1">
        <v>738</v>
      </c>
      <c r="B194" s="1" t="s">
        <v>10</v>
      </c>
      <c r="C194" s="1">
        <v>1801</v>
      </c>
      <c r="D194" s="1" t="s">
        <v>27</v>
      </c>
      <c r="E194" s="1" t="s">
        <v>0</v>
      </c>
      <c r="F194" s="21">
        <v>42899</v>
      </c>
      <c r="G194" s="1">
        <v>697084</v>
      </c>
      <c r="H194" s="1">
        <v>6106299</v>
      </c>
      <c r="I194" s="21">
        <v>42939</v>
      </c>
      <c r="J194" s="1" t="s">
        <v>296</v>
      </c>
      <c r="K194" s="1">
        <v>18</v>
      </c>
      <c r="L194" s="1">
        <v>1</v>
      </c>
      <c r="M194" s="1">
        <v>697535</v>
      </c>
      <c r="N194" s="1">
        <v>6106229</v>
      </c>
      <c r="O194" s="1" t="s">
        <v>281</v>
      </c>
      <c r="P194" s="1" t="s">
        <v>282</v>
      </c>
      <c r="Q194" s="1" t="s">
        <v>290</v>
      </c>
      <c r="R194" s="1" t="s">
        <v>290</v>
      </c>
      <c r="S194" s="1" t="s">
        <v>329</v>
      </c>
      <c r="T194" s="1" t="s">
        <v>329</v>
      </c>
    </row>
    <row r="195" spans="1:20" x14ac:dyDescent="0.55000000000000004">
      <c r="A195" s="1">
        <v>752</v>
      </c>
      <c r="B195" s="1" t="s">
        <v>10</v>
      </c>
      <c r="C195" s="1">
        <v>1801</v>
      </c>
      <c r="D195" s="1" t="s">
        <v>27</v>
      </c>
      <c r="E195" s="1" t="s">
        <v>0</v>
      </c>
      <c r="F195" s="21">
        <v>42899</v>
      </c>
      <c r="G195" s="1">
        <v>697084</v>
      </c>
      <c r="H195" s="1">
        <v>6106299</v>
      </c>
      <c r="I195" s="21">
        <v>42940</v>
      </c>
      <c r="J195" s="1" t="s">
        <v>297</v>
      </c>
      <c r="K195" s="1">
        <v>19</v>
      </c>
      <c r="L195" s="1">
        <v>1</v>
      </c>
      <c r="M195" s="1">
        <v>697535</v>
      </c>
      <c r="N195" s="1">
        <v>6106229</v>
      </c>
      <c r="O195" s="1" t="s">
        <v>281</v>
      </c>
      <c r="P195" s="1" t="s">
        <v>282</v>
      </c>
      <c r="Q195" s="1" t="s">
        <v>290</v>
      </c>
      <c r="R195" s="1" t="s">
        <v>290</v>
      </c>
      <c r="S195" s="1" t="s">
        <v>329</v>
      </c>
      <c r="T195" s="1" t="s">
        <v>329</v>
      </c>
    </row>
    <row r="196" spans="1:20" x14ac:dyDescent="0.55000000000000004">
      <c r="A196" s="1">
        <v>765</v>
      </c>
      <c r="B196" s="1" t="s">
        <v>10</v>
      </c>
      <c r="C196" s="1">
        <v>1801</v>
      </c>
      <c r="D196" s="1" t="s">
        <v>27</v>
      </c>
      <c r="E196" s="1" t="s">
        <v>0</v>
      </c>
      <c r="F196" s="21">
        <v>42899</v>
      </c>
      <c r="G196" s="1">
        <v>697084</v>
      </c>
      <c r="H196" s="1">
        <v>6106299</v>
      </c>
      <c r="I196" s="21">
        <v>42941</v>
      </c>
      <c r="J196" s="1" t="s">
        <v>298</v>
      </c>
      <c r="K196" s="1">
        <v>20</v>
      </c>
      <c r="L196" s="1">
        <v>1</v>
      </c>
      <c r="M196" s="1">
        <v>697545</v>
      </c>
      <c r="N196" s="1">
        <v>6106052</v>
      </c>
      <c r="O196" s="1" t="s">
        <v>281</v>
      </c>
      <c r="P196" s="1" t="s">
        <v>282</v>
      </c>
      <c r="Q196" s="1" t="s">
        <v>283</v>
      </c>
      <c r="R196" s="1" t="s">
        <v>290</v>
      </c>
      <c r="S196" s="1" t="s">
        <v>329</v>
      </c>
      <c r="T196" s="1" t="s">
        <v>329</v>
      </c>
    </row>
    <row r="197" spans="1:20" x14ac:dyDescent="0.55000000000000004">
      <c r="A197" s="1">
        <v>1514</v>
      </c>
      <c r="B197" s="1" t="s">
        <v>10</v>
      </c>
      <c r="C197" s="1">
        <v>1801</v>
      </c>
      <c r="D197" s="1" t="s">
        <v>27</v>
      </c>
      <c r="E197" s="1" t="s">
        <v>0</v>
      </c>
      <c r="F197" s="21">
        <v>42899</v>
      </c>
      <c r="G197" s="1">
        <v>697084</v>
      </c>
      <c r="H197" s="1">
        <v>6106299</v>
      </c>
      <c r="I197" s="21">
        <v>42942</v>
      </c>
      <c r="J197" s="1" t="s">
        <v>299</v>
      </c>
      <c r="K197" s="1">
        <v>21</v>
      </c>
      <c r="L197" s="1">
        <v>1</v>
      </c>
      <c r="M197" s="1">
        <v>697545</v>
      </c>
      <c r="N197" s="1">
        <v>6106052</v>
      </c>
      <c r="O197" s="1" t="s">
        <v>281</v>
      </c>
      <c r="P197" s="1" t="s">
        <v>282</v>
      </c>
      <c r="Q197" s="1" t="s">
        <v>290</v>
      </c>
      <c r="R197" s="1" t="s">
        <v>283</v>
      </c>
      <c r="S197" s="1" t="s">
        <v>329</v>
      </c>
      <c r="T197" s="1" t="s">
        <v>329</v>
      </c>
    </row>
    <row r="198" spans="1:20" x14ac:dyDescent="0.55000000000000004">
      <c r="A198" s="1">
        <v>1529</v>
      </c>
      <c r="B198" s="1" t="s">
        <v>10</v>
      </c>
      <c r="C198" s="1">
        <v>1801</v>
      </c>
      <c r="D198" s="1" t="s">
        <v>27</v>
      </c>
      <c r="E198" s="1" t="s">
        <v>0</v>
      </c>
      <c r="F198" s="21">
        <v>42899</v>
      </c>
      <c r="G198" s="1">
        <v>697084</v>
      </c>
      <c r="H198" s="1">
        <v>6106299</v>
      </c>
      <c r="I198" s="21">
        <v>42943</v>
      </c>
      <c r="J198" s="1" t="s">
        <v>300</v>
      </c>
      <c r="K198" s="1">
        <v>22</v>
      </c>
      <c r="L198" s="1">
        <v>1</v>
      </c>
      <c r="M198" s="1">
        <v>697545</v>
      </c>
      <c r="N198" s="1">
        <v>6106052</v>
      </c>
      <c r="O198" s="1" t="s">
        <v>281</v>
      </c>
      <c r="P198" s="1" t="s">
        <v>282</v>
      </c>
      <c r="Q198" s="1" t="s">
        <v>290</v>
      </c>
      <c r="R198" s="1" t="s">
        <v>290</v>
      </c>
      <c r="S198" s="1" t="s">
        <v>329</v>
      </c>
      <c r="T198" s="1" t="s">
        <v>329</v>
      </c>
    </row>
    <row r="199" spans="1:20" x14ac:dyDescent="0.55000000000000004">
      <c r="A199" s="1">
        <v>1536</v>
      </c>
      <c r="B199" s="1" t="s">
        <v>10</v>
      </c>
      <c r="C199" s="1">
        <v>1801</v>
      </c>
      <c r="D199" s="1" t="s">
        <v>27</v>
      </c>
      <c r="E199" s="1" t="s">
        <v>0</v>
      </c>
      <c r="F199" s="21">
        <v>42899</v>
      </c>
      <c r="G199" s="1">
        <v>697084</v>
      </c>
      <c r="H199" s="1">
        <v>6106299</v>
      </c>
      <c r="I199" s="21">
        <v>42944</v>
      </c>
      <c r="J199" s="1" t="s">
        <v>301</v>
      </c>
      <c r="K199" s="1">
        <v>23</v>
      </c>
      <c r="L199" s="1">
        <v>1</v>
      </c>
      <c r="M199" s="1">
        <v>697545</v>
      </c>
      <c r="N199" s="1">
        <v>6106052</v>
      </c>
      <c r="O199" s="1" t="s">
        <v>281</v>
      </c>
      <c r="P199" s="1" t="s">
        <v>282</v>
      </c>
      <c r="Q199" s="1" t="s">
        <v>290</v>
      </c>
      <c r="R199" s="1" t="s">
        <v>290</v>
      </c>
      <c r="S199" s="1" t="s">
        <v>329</v>
      </c>
      <c r="T199" s="1" t="s">
        <v>329</v>
      </c>
    </row>
    <row r="200" spans="1:20" x14ac:dyDescent="0.55000000000000004">
      <c r="A200" s="1">
        <v>1545</v>
      </c>
      <c r="B200" s="1" t="s">
        <v>10</v>
      </c>
      <c r="C200" s="1">
        <v>1801</v>
      </c>
      <c r="D200" s="1" t="s">
        <v>27</v>
      </c>
      <c r="E200" s="1" t="s">
        <v>0</v>
      </c>
      <c r="F200" s="21">
        <v>42899</v>
      </c>
      <c r="G200" s="1">
        <v>697084</v>
      </c>
      <c r="H200" s="1">
        <v>6106299</v>
      </c>
      <c r="I200" s="21">
        <v>42945</v>
      </c>
      <c r="J200" s="1" t="s">
        <v>302</v>
      </c>
      <c r="K200" s="1">
        <v>24</v>
      </c>
      <c r="L200" s="1">
        <v>1</v>
      </c>
      <c r="M200" s="1">
        <v>697545</v>
      </c>
      <c r="N200" s="1">
        <v>6106052</v>
      </c>
      <c r="O200" s="1" t="s">
        <v>281</v>
      </c>
      <c r="P200" s="1" t="s">
        <v>282</v>
      </c>
      <c r="Q200" s="1" t="s">
        <v>290</v>
      </c>
      <c r="R200" s="1" t="s">
        <v>290</v>
      </c>
      <c r="S200" s="1" t="s">
        <v>329</v>
      </c>
      <c r="T200" s="1" t="s">
        <v>329</v>
      </c>
    </row>
    <row r="201" spans="1:20" x14ac:dyDescent="0.55000000000000004">
      <c r="A201" s="1">
        <v>1559</v>
      </c>
      <c r="B201" s="1" t="s">
        <v>10</v>
      </c>
      <c r="C201" s="1">
        <v>1801</v>
      </c>
      <c r="D201" s="1" t="s">
        <v>27</v>
      </c>
      <c r="E201" s="1" t="s">
        <v>0</v>
      </c>
      <c r="F201" s="21">
        <v>42899</v>
      </c>
      <c r="G201" s="1">
        <v>697084</v>
      </c>
      <c r="H201" s="1">
        <v>6106299</v>
      </c>
      <c r="I201" s="21">
        <v>42946</v>
      </c>
      <c r="J201" s="1" t="s">
        <v>303</v>
      </c>
      <c r="K201" s="1">
        <v>25</v>
      </c>
      <c r="L201" s="1">
        <v>1</v>
      </c>
      <c r="M201" s="1">
        <v>697545</v>
      </c>
      <c r="N201" s="1">
        <v>6106052</v>
      </c>
      <c r="O201" s="1" t="s">
        <v>281</v>
      </c>
      <c r="P201" s="1" t="s">
        <v>282</v>
      </c>
      <c r="Q201" s="1" t="s">
        <v>290</v>
      </c>
      <c r="R201" s="1" t="s">
        <v>290</v>
      </c>
      <c r="S201" s="1" t="s">
        <v>329</v>
      </c>
      <c r="T201" s="1" t="s">
        <v>329</v>
      </c>
    </row>
    <row r="202" spans="1:20" x14ac:dyDescent="0.55000000000000004">
      <c r="A202" s="1">
        <v>1570</v>
      </c>
      <c r="B202" s="1" t="s">
        <v>10</v>
      </c>
      <c r="C202" s="1">
        <v>1801</v>
      </c>
      <c r="D202" s="1" t="s">
        <v>27</v>
      </c>
      <c r="E202" s="1" t="s">
        <v>0</v>
      </c>
      <c r="F202" s="21">
        <v>42899</v>
      </c>
      <c r="G202" s="1">
        <v>697084</v>
      </c>
      <c r="H202" s="1">
        <v>6106299</v>
      </c>
      <c r="I202" s="21">
        <v>42947</v>
      </c>
      <c r="J202" s="1" t="s">
        <v>304</v>
      </c>
      <c r="K202" s="1">
        <v>26</v>
      </c>
      <c r="L202" s="1">
        <v>1</v>
      </c>
      <c r="M202" s="1">
        <v>697545</v>
      </c>
      <c r="N202" s="1">
        <v>6106052</v>
      </c>
      <c r="O202" s="1" t="s">
        <v>281</v>
      </c>
      <c r="P202" s="1" t="s">
        <v>282</v>
      </c>
      <c r="Q202" s="1" t="s">
        <v>290</v>
      </c>
      <c r="R202" s="1" t="s">
        <v>290</v>
      </c>
      <c r="S202" s="1" t="s">
        <v>329</v>
      </c>
      <c r="T202" s="1" t="s">
        <v>329</v>
      </c>
    </row>
    <row r="203" spans="1:20" x14ac:dyDescent="0.55000000000000004">
      <c r="A203" s="1">
        <v>1583</v>
      </c>
      <c r="B203" s="1" t="s">
        <v>10</v>
      </c>
      <c r="C203" s="1">
        <v>1801</v>
      </c>
      <c r="D203" s="1" t="s">
        <v>27</v>
      </c>
      <c r="E203" s="1" t="s">
        <v>0</v>
      </c>
      <c r="F203" s="21">
        <v>42899</v>
      </c>
      <c r="G203" s="1">
        <v>697084</v>
      </c>
      <c r="H203" s="1">
        <v>6106299</v>
      </c>
      <c r="I203" s="21">
        <v>42948</v>
      </c>
      <c r="J203" s="1" t="s">
        <v>305</v>
      </c>
      <c r="K203" s="1">
        <v>27</v>
      </c>
      <c r="L203" s="1">
        <v>1</v>
      </c>
      <c r="M203" s="1">
        <v>697378</v>
      </c>
      <c r="N203" s="1">
        <v>6106157</v>
      </c>
      <c r="O203" s="1" t="s">
        <v>281</v>
      </c>
      <c r="P203" s="1" t="s">
        <v>282</v>
      </c>
      <c r="Q203" s="1" t="s">
        <v>290</v>
      </c>
      <c r="R203" s="1" t="s">
        <v>290</v>
      </c>
      <c r="S203" s="1" t="s">
        <v>329</v>
      </c>
      <c r="T203" s="1" t="s">
        <v>329</v>
      </c>
    </row>
    <row r="204" spans="1:20" x14ac:dyDescent="0.55000000000000004">
      <c r="A204" s="1">
        <v>1591</v>
      </c>
      <c r="B204" s="1" t="s">
        <v>10</v>
      </c>
      <c r="C204" s="1">
        <v>1801</v>
      </c>
      <c r="D204" s="1" t="s">
        <v>27</v>
      </c>
      <c r="E204" s="1" t="s">
        <v>0</v>
      </c>
      <c r="F204" s="21">
        <v>42899</v>
      </c>
      <c r="G204" s="1">
        <v>697084</v>
      </c>
      <c r="H204" s="1">
        <v>6106299</v>
      </c>
      <c r="I204" s="21">
        <v>42949</v>
      </c>
      <c r="J204" s="1" t="s">
        <v>306</v>
      </c>
      <c r="K204" s="1">
        <v>28</v>
      </c>
      <c r="L204" s="1">
        <v>1</v>
      </c>
      <c r="M204" s="1">
        <v>697378</v>
      </c>
      <c r="N204" s="1">
        <v>6106157</v>
      </c>
      <c r="O204" s="1" t="s">
        <v>281</v>
      </c>
      <c r="P204" s="1" t="s">
        <v>282</v>
      </c>
      <c r="Q204" s="1" t="s">
        <v>290</v>
      </c>
      <c r="R204" s="1" t="s">
        <v>290</v>
      </c>
      <c r="S204" s="1" t="s">
        <v>329</v>
      </c>
      <c r="T204" s="1" t="s">
        <v>329</v>
      </c>
    </row>
    <row r="205" spans="1:20" x14ac:dyDescent="0.55000000000000004">
      <c r="A205" s="1">
        <v>1605</v>
      </c>
      <c r="B205" s="1" t="s">
        <v>10</v>
      </c>
      <c r="C205" s="1">
        <v>1801</v>
      </c>
      <c r="D205" s="1" t="s">
        <v>27</v>
      </c>
      <c r="E205" s="1" t="s">
        <v>0</v>
      </c>
      <c r="F205" s="21">
        <v>42899</v>
      </c>
      <c r="G205" s="1">
        <v>697084</v>
      </c>
      <c r="H205" s="1">
        <v>6106299</v>
      </c>
      <c r="I205" s="21">
        <v>42950</v>
      </c>
      <c r="J205" s="1" t="s">
        <v>307</v>
      </c>
      <c r="K205" s="1">
        <v>29</v>
      </c>
      <c r="L205" s="1">
        <v>1</v>
      </c>
      <c r="M205" s="1">
        <v>697378</v>
      </c>
      <c r="N205" s="1">
        <v>6106157</v>
      </c>
      <c r="O205" s="1" t="s">
        <v>281</v>
      </c>
      <c r="P205" s="1" t="s">
        <v>282</v>
      </c>
      <c r="Q205" s="1" t="s">
        <v>290</v>
      </c>
      <c r="R205" s="1" t="s">
        <v>290</v>
      </c>
      <c r="S205" s="1" t="s">
        <v>329</v>
      </c>
      <c r="T205" s="1" t="s">
        <v>329</v>
      </c>
    </row>
    <row r="206" spans="1:20" x14ac:dyDescent="0.55000000000000004">
      <c r="A206" s="1">
        <v>1612</v>
      </c>
      <c r="B206" s="1" t="s">
        <v>10</v>
      </c>
      <c r="C206" s="1">
        <v>1801</v>
      </c>
      <c r="D206" s="1" t="s">
        <v>27</v>
      </c>
      <c r="E206" s="1" t="s">
        <v>0</v>
      </c>
      <c r="F206" s="21">
        <v>42899</v>
      </c>
      <c r="G206" s="1">
        <v>697084</v>
      </c>
      <c r="H206" s="1">
        <v>6106299</v>
      </c>
      <c r="I206" s="21">
        <v>42951</v>
      </c>
      <c r="J206" s="1" t="s">
        <v>308</v>
      </c>
      <c r="K206" s="1">
        <v>30</v>
      </c>
      <c r="L206" s="1">
        <v>1</v>
      </c>
      <c r="M206" s="1">
        <v>697378</v>
      </c>
      <c r="N206" s="1">
        <v>6106157</v>
      </c>
      <c r="O206" s="1" t="s">
        <v>281</v>
      </c>
      <c r="P206" s="1" t="s">
        <v>282</v>
      </c>
      <c r="Q206" s="1" t="s">
        <v>290</v>
      </c>
      <c r="R206" s="1" t="s">
        <v>290</v>
      </c>
      <c r="S206" s="1" t="s">
        <v>329</v>
      </c>
      <c r="T206" s="1" t="s">
        <v>329</v>
      </c>
    </row>
    <row r="207" spans="1:20" x14ac:dyDescent="0.55000000000000004">
      <c r="A207" s="1">
        <v>1623</v>
      </c>
      <c r="B207" s="1" t="s">
        <v>10</v>
      </c>
      <c r="C207" s="1">
        <v>1801</v>
      </c>
      <c r="D207" s="1" t="s">
        <v>27</v>
      </c>
      <c r="E207" s="1" t="s">
        <v>0</v>
      </c>
      <c r="F207" s="21">
        <v>42899</v>
      </c>
      <c r="G207" s="1">
        <v>697084</v>
      </c>
      <c r="H207" s="1">
        <v>6106299</v>
      </c>
      <c r="I207" s="21">
        <v>42952</v>
      </c>
      <c r="J207" s="1" t="s">
        <v>309</v>
      </c>
      <c r="K207" s="1">
        <v>31</v>
      </c>
      <c r="L207" s="1">
        <v>1</v>
      </c>
      <c r="M207" s="1">
        <v>697378</v>
      </c>
      <c r="N207" s="1">
        <v>6106157</v>
      </c>
      <c r="O207" s="1" t="s">
        <v>281</v>
      </c>
      <c r="P207" s="1" t="s">
        <v>282</v>
      </c>
      <c r="Q207" s="1" t="s">
        <v>290</v>
      </c>
      <c r="R207" s="1" t="s">
        <v>290</v>
      </c>
      <c r="S207" s="1" t="s">
        <v>329</v>
      </c>
      <c r="T207" s="1" t="s">
        <v>329</v>
      </c>
    </row>
    <row r="208" spans="1:20" x14ac:dyDescent="0.55000000000000004">
      <c r="A208" s="1">
        <v>1635</v>
      </c>
      <c r="B208" s="1" t="s">
        <v>10</v>
      </c>
      <c r="C208" s="1">
        <v>1801</v>
      </c>
      <c r="D208" s="1" t="s">
        <v>27</v>
      </c>
      <c r="E208" s="1" t="s">
        <v>0</v>
      </c>
      <c r="F208" s="21">
        <v>42899</v>
      </c>
      <c r="G208" s="1">
        <v>697084</v>
      </c>
      <c r="H208" s="1">
        <v>6106299</v>
      </c>
      <c r="I208" s="21">
        <v>42953</v>
      </c>
      <c r="J208" s="1" t="s">
        <v>310</v>
      </c>
      <c r="K208" s="1">
        <v>32</v>
      </c>
      <c r="L208" s="1">
        <v>1</v>
      </c>
      <c r="M208" s="1">
        <v>697378</v>
      </c>
      <c r="N208" s="1">
        <v>6106157</v>
      </c>
      <c r="O208" s="1" t="s">
        <v>281</v>
      </c>
      <c r="P208" s="1" t="s">
        <v>282</v>
      </c>
      <c r="Q208" s="1" t="s">
        <v>290</v>
      </c>
      <c r="R208" s="1" t="s">
        <v>290</v>
      </c>
      <c r="S208" s="1" t="s">
        <v>329</v>
      </c>
      <c r="T208" s="1" t="s">
        <v>329</v>
      </c>
    </row>
    <row r="209" spans="1:20" x14ac:dyDescent="0.55000000000000004">
      <c r="A209" s="1">
        <v>1647</v>
      </c>
      <c r="B209" s="1" t="s">
        <v>10</v>
      </c>
      <c r="C209" s="1">
        <v>1801</v>
      </c>
      <c r="D209" s="1" t="s">
        <v>27</v>
      </c>
      <c r="E209" s="1" t="s">
        <v>0</v>
      </c>
      <c r="F209" s="21">
        <v>42899</v>
      </c>
      <c r="G209" s="1">
        <v>697084</v>
      </c>
      <c r="H209" s="1">
        <v>6106299</v>
      </c>
      <c r="I209" s="21">
        <v>42954</v>
      </c>
      <c r="J209" s="1" t="s">
        <v>311</v>
      </c>
      <c r="K209" s="1">
        <v>33</v>
      </c>
      <c r="L209" s="1">
        <v>1</v>
      </c>
      <c r="M209" s="1">
        <v>697378</v>
      </c>
      <c r="N209" s="1">
        <v>6106157</v>
      </c>
      <c r="O209" s="1" t="s">
        <v>281</v>
      </c>
      <c r="P209" s="1" t="s">
        <v>282</v>
      </c>
      <c r="Q209" s="1" t="s">
        <v>290</v>
      </c>
      <c r="R209" s="1" t="s">
        <v>290</v>
      </c>
      <c r="S209" s="1" t="s">
        <v>329</v>
      </c>
      <c r="T209" s="1" t="s">
        <v>329</v>
      </c>
    </row>
    <row r="210" spans="1:20" x14ac:dyDescent="0.55000000000000004">
      <c r="A210" s="1">
        <v>1661</v>
      </c>
      <c r="B210" s="1" t="s">
        <v>10</v>
      </c>
      <c r="C210" s="1">
        <v>1801</v>
      </c>
      <c r="D210" s="1" t="s">
        <v>27</v>
      </c>
      <c r="E210" s="1" t="s">
        <v>0</v>
      </c>
      <c r="F210" s="21">
        <v>42899</v>
      </c>
      <c r="G210" s="1">
        <v>697084</v>
      </c>
      <c r="H210" s="1">
        <v>6106299</v>
      </c>
      <c r="I210" s="21">
        <v>42955</v>
      </c>
      <c r="J210" s="1" t="s">
        <v>312</v>
      </c>
      <c r="K210" s="1">
        <v>34</v>
      </c>
      <c r="L210" s="1">
        <v>1</v>
      </c>
      <c r="M210" s="1">
        <v>697378</v>
      </c>
      <c r="N210" s="1">
        <v>6106157</v>
      </c>
      <c r="O210" s="1" t="s">
        <v>281</v>
      </c>
      <c r="P210" s="1" t="s">
        <v>282</v>
      </c>
      <c r="Q210" s="1" t="s">
        <v>290</v>
      </c>
      <c r="R210" s="1" t="s">
        <v>290</v>
      </c>
      <c r="S210" s="1" t="s">
        <v>329</v>
      </c>
      <c r="T210" s="1" t="s">
        <v>329</v>
      </c>
    </row>
    <row r="211" spans="1:20" x14ac:dyDescent="0.55000000000000004">
      <c r="A211" s="1">
        <v>1668</v>
      </c>
      <c r="B211" s="1" t="s">
        <v>10</v>
      </c>
      <c r="C211" s="1">
        <v>1801</v>
      </c>
      <c r="D211" s="1" t="s">
        <v>27</v>
      </c>
      <c r="E211" s="1" t="s">
        <v>0</v>
      </c>
      <c r="F211" s="21">
        <v>42899</v>
      </c>
      <c r="G211" s="1">
        <v>697084</v>
      </c>
      <c r="H211" s="1">
        <v>6106299</v>
      </c>
      <c r="I211" s="21">
        <v>42956</v>
      </c>
      <c r="J211" s="1" t="s">
        <v>313</v>
      </c>
      <c r="K211" s="1">
        <v>35</v>
      </c>
      <c r="L211" s="1">
        <v>1</v>
      </c>
      <c r="M211" s="1">
        <v>697378</v>
      </c>
      <c r="N211" s="1">
        <v>6106157</v>
      </c>
      <c r="O211" s="1" t="s">
        <v>281</v>
      </c>
      <c r="P211" s="1" t="s">
        <v>282</v>
      </c>
      <c r="Q211" s="1" t="s">
        <v>290</v>
      </c>
      <c r="R211" s="1" t="s">
        <v>290</v>
      </c>
      <c r="S211" s="1" t="s">
        <v>329</v>
      </c>
      <c r="T211" s="1" t="s">
        <v>329</v>
      </c>
    </row>
    <row r="212" spans="1:20" x14ac:dyDescent="0.55000000000000004">
      <c r="A212" s="1">
        <v>1681</v>
      </c>
      <c r="B212" s="1" t="s">
        <v>10</v>
      </c>
      <c r="C212" s="1">
        <v>1801</v>
      </c>
      <c r="D212" s="1" t="s">
        <v>27</v>
      </c>
      <c r="E212" s="1" t="s">
        <v>0</v>
      </c>
      <c r="F212" s="21">
        <v>42899</v>
      </c>
      <c r="G212" s="1">
        <v>697084</v>
      </c>
      <c r="H212" s="1">
        <v>6106299</v>
      </c>
      <c r="I212" s="21">
        <v>42957</v>
      </c>
      <c r="J212" s="1" t="s">
        <v>314</v>
      </c>
      <c r="K212" s="1">
        <v>36</v>
      </c>
      <c r="L212" s="1">
        <v>1</v>
      </c>
      <c r="M212" s="1">
        <v>697378</v>
      </c>
      <c r="N212" s="1">
        <v>6106157</v>
      </c>
      <c r="O212" s="1" t="s">
        <v>281</v>
      </c>
      <c r="P212" s="1" t="s">
        <v>282</v>
      </c>
      <c r="Q212" s="1" t="s">
        <v>290</v>
      </c>
      <c r="R212" s="1" t="s">
        <v>290</v>
      </c>
      <c r="S212" s="1" t="s">
        <v>329</v>
      </c>
      <c r="T212" s="1" t="s">
        <v>329</v>
      </c>
    </row>
    <row r="213" spans="1:20" x14ac:dyDescent="0.55000000000000004">
      <c r="A213" s="1">
        <v>1694</v>
      </c>
      <c r="B213" s="1" t="s">
        <v>10</v>
      </c>
      <c r="C213" s="1">
        <v>1801</v>
      </c>
      <c r="D213" s="1" t="s">
        <v>27</v>
      </c>
      <c r="E213" s="1" t="s">
        <v>0</v>
      </c>
      <c r="F213" s="21">
        <v>42899</v>
      </c>
      <c r="G213" s="1">
        <v>697084</v>
      </c>
      <c r="H213" s="1">
        <v>6106299</v>
      </c>
      <c r="I213" s="21">
        <v>42958</v>
      </c>
      <c r="J213" s="1" t="s">
        <v>315</v>
      </c>
      <c r="K213" s="1">
        <v>37</v>
      </c>
      <c r="L213" s="1">
        <v>1</v>
      </c>
      <c r="M213" s="1">
        <v>697378</v>
      </c>
      <c r="N213" s="1">
        <v>6106157</v>
      </c>
      <c r="O213" s="1" t="s">
        <v>281</v>
      </c>
      <c r="P213" s="1" t="s">
        <v>282</v>
      </c>
      <c r="Q213" s="1" t="s">
        <v>290</v>
      </c>
      <c r="R213" s="1" t="s">
        <v>290</v>
      </c>
      <c r="S213" s="1" t="s">
        <v>329</v>
      </c>
      <c r="T213" s="1" t="s">
        <v>329</v>
      </c>
    </row>
    <row r="214" spans="1:20" x14ac:dyDescent="0.55000000000000004">
      <c r="A214" s="1">
        <v>1705</v>
      </c>
      <c r="B214" s="1" t="s">
        <v>10</v>
      </c>
      <c r="C214" s="1">
        <v>1801</v>
      </c>
      <c r="D214" s="1" t="s">
        <v>27</v>
      </c>
      <c r="E214" s="1" t="s">
        <v>0</v>
      </c>
      <c r="F214" s="21">
        <v>42899</v>
      </c>
      <c r="G214" s="1">
        <v>697084</v>
      </c>
      <c r="H214" s="1">
        <v>6106299</v>
      </c>
      <c r="I214" s="21">
        <v>42959</v>
      </c>
      <c r="J214" s="1" t="s">
        <v>316</v>
      </c>
      <c r="K214" s="1">
        <v>38</v>
      </c>
      <c r="L214" s="1">
        <v>1</v>
      </c>
      <c r="M214" s="1">
        <v>697378</v>
      </c>
      <c r="N214" s="1">
        <v>6106157</v>
      </c>
      <c r="O214" s="1" t="s">
        <v>281</v>
      </c>
      <c r="P214" s="1" t="s">
        <v>282</v>
      </c>
      <c r="Q214" s="1" t="s">
        <v>290</v>
      </c>
      <c r="R214" s="1" t="s">
        <v>290</v>
      </c>
      <c r="S214" s="1" t="s">
        <v>329</v>
      </c>
      <c r="T214" s="1" t="s">
        <v>329</v>
      </c>
    </row>
    <row r="215" spans="1:20" x14ac:dyDescent="0.55000000000000004">
      <c r="A215" s="1">
        <v>1716</v>
      </c>
      <c r="B215" s="1" t="s">
        <v>10</v>
      </c>
      <c r="C215" s="1">
        <v>1801</v>
      </c>
      <c r="D215" s="1" t="s">
        <v>27</v>
      </c>
      <c r="E215" s="1" t="s">
        <v>0</v>
      </c>
      <c r="F215" s="21">
        <v>42899</v>
      </c>
      <c r="G215" s="1">
        <v>697084</v>
      </c>
      <c r="H215" s="1">
        <v>6106299</v>
      </c>
      <c r="I215" s="21">
        <v>42960</v>
      </c>
      <c r="J215" s="1" t="s">
        <v>317</v>
      </c>
      <c r="K215" s="1">
        <v>39</v>
      </c>
      <c r="L215" s="1">
        <v>1</v>
      </c>
      <c r="M215" s="1">
        <v>697378</v>
      </c>
      <c r="N215" s="1">
        <v>6106157</v>
      </c>
      <c r="O215" s="1" t="s">
        <v>281</v>
      </c>
      <c r="P215" s="1" t="s">
        <v>282</v>
      </c>
      <c r="Q215" s="1" t="s">
        <v>290</v>
      </c>
      <c r="R215" s="1" t="s">
        <v>290</v>
      </c>
      <c r="S215" s="1" t="s">
        <v>329</v>
      </c>
      <c r="T215" s="1" t="s">
        <v>329</v>
      </c>
    </row>
    <row r="216" spans="1:20" x14ac:dyDescent="0.55000000000000004">
      <c r="A216" s="1">
        <v>1726</v>
      </c>
      <c r="B216" s="1" t="s">
        <v>10</v>
      </c>
      <c r="C216" s="1">
        <v>1801</v>
      </c>
      <c r="D216" s="1" t="s">
        <v>27</v>
      </c>
      <c r="E216" s="1" t="s">
        <v>0</v>
      </c>
      <c r="F216" s="21">
        <v>42899</v>
      </c>
      <c r="G216" s="1">
        <v>697084</v>
      </c>
      <c r="H216" s="1">
        <v>6106299</v>
      </c>
      <c r="I216" s="21">
        <v>42961</v>
      </c>
      <c r="J216" s="1" t="s">
        <v>318</v>
      </c>
      <c r="K216" s="1">
        <v>40</v>
      </c>
      <c r="L216" s="1">
        <v>1</v>
      </c>
      <c r="M216" s="1">
        <v>697378</v>
      </c>
      <c r="N216" s="1">
        <v>6106157</v>
      </c>
      <c r="O216" s="1" t="s">
        <v>281</v>
      </c>
      <c r="P216" s="1" t="s">
        <v>282</v>
      </c>
      <c r="Q216" s="1" t="s">
        <v>290</v>
      </c>
      <c r="R216" s="1" t="s">
        <v>290</v>
      </c>
      <c r="S216" s="1" t="s">
        <v>329</v>
      </c>
      <c r="T216" s="1" t="s">
        <v>329</v>
      </c>
    </row>
    <row r="217" spans="1:20" x14ac:dyDescent="0.55000000000000004">
      <c r="A217" s="1">
        <v>1738</v>
      </c>
      <c r="B217" s="1" t="s">
        <v>10</v>
      </c>
      <c r="C217" s="1">
        <v>1801</v>
      </c>
      <c r="D217" s="1" t="s">
        <v>27</v>
      </c>
      <c r="E217" s="1" t="s">
        <v>0</v>
      </c>
      <c r="F217" s="21">
        <v>42899</v>
      </c>
      <c r="G217" s="1">
        <v>697084</v>
      </c>
      <c r="H217" s="1">
        <v>6106299</v>
      </c>
      <c r="I217" s="21">
        <v>42962</v>
      </c>
      <c r="J217" s="1" t="s">
        <v>319</v>
      </c>
      <c r="K217" s="1">
        <v>41</v>
      </c>
      <c r="L217" s="1">
        <v>1</v>
      </c>
      <c r="M217" s="1">
        <v>697378</v>
      </c>
      <c r="N217" s="1">
        <v>6106157</v>
      </c>
      <c r="O217" s="1" t="s">
        <v>281</v>
      </c>
      <c r="P217" s="1" t="s">
        <v>282</v>
      </c>
      <c r="Q217" s="1" t="s">
        <v>290</v>
      </c>
      <c r="R217" s="1" t="s">
        <v>290</v>
      </c>
      <c r="S217" s="1" t="s">
        <v>329</v>
      </c>
      <c r="T217" s="1" t="s">
        <v>329</v>
      </c>
    </row>
    <row r="218" spans="1:20" x14ac:dyDescent="0.55000000000000004">
      <c r="A218" s="1">
        <v>1750</v>
      </c>
      <c r="B218" s="1" t="s">
        <v>10</v>
      </c>
      <c r="C218" s="1">
        <v>1801</v>
      </c>
      <c r="D218" s="1" t="s">
        <v>27</v>
      </c>
      <c r="E218" s="1" t="s">
        <v>0</v>
      </c>
      <c r="F218" s="21">
        <v>42899</v>
      </c>
      <c r="G218" s="1">
        <v>697084</v>
      </c>
      <c r="H218" s="1">
        <v>6106299</v>
      </c>
      <c r="I218" s="21">
        <v>42963</v>
      </c>
      <c r="J218" s="1" t="s">
        <v>320</v>
      </c>
      <c r="K218" s="1">
        <v>42</v>
      </c>
      <c r="L218" s="1">
        <v>1</v>
      </c>
      <c r="M218" s="1">
        <v>697378</v>
      </c>
      <c r="N218" s="1">
        <v>6106157</v>
      </c>
      <c r="O218" s="1" t="s">
        <v>281</v>
      </c>
      <c r="P218" s="1" t="s">
        <v>282</v>
      </c>
      <c r="Q218" s="1" t="s">
        <v>290</v>
      </c>
      <c r="R218" s="1" t="s">
        <v>290</v>
      </c>
      <c r="S218" s="1" t="s">
        <v>329</v>
      </c>
      <c r="T218" s="1" t="s">
        <v>329</v>
      </c>
    </row>
    <row r="219" spans="1:20" x14ac:dyDescent="0.55000000000000004">
      <c r="A219" s="1">
        <v>607</v>
      </c>
      <c r="B219" s="1" t="s">
        <v>11</v>
      </c>
      <c r="C219" s="1" t="s">
        <v>348</v>
      </c>
      <c r="D219" s="1" t="s">
        <v>27</v>
      </c>
      <c r="E219" s="1" t="s">
        <v>5</v>
      </c>
      <c r="F219" s="21">
        <v>42912</v>
      </c>
      <c r="G219" s="1">
        <v>697134</v>
      </c>
      <c r="H219" s="1">
        <v>6106349</v>
      </c>
      <c r="I219" s="21">
        <v>42928</v>
      </c>
      <c r="J219" s="1" t="s">
        <v>280</v>
      </c>
      <c r="K219" s="1">
        <v>1</v>
      </c>
      <c r="L219" s="1">
        <v>0</v>
      </c>
      <c r="M219" s="1">
        <v>696158</v>
      </c>
      <c r="N219" s="1">
        <v>6106176</v>
      </c>
      <c r="O219" s="1" t="s">
        <v>281</v>
      </c>
      <c r="P219" s="1" t="s">
        <v>282</v>
      </c>
      <c r="Q219" s="1" t="s">
        <v>283</v>
      </c>
      <c r="R219" s="1" t="s">
        <v>283</v>
      </c>
      <c r="S219" s="1" t="s">
        <v>284</v>
      </c>
      <c r="T219" s="1" t="s">
        <v>284</v>
      </c>
    </row>
    <row r="220" spans="1:20" x14ac:dyDescent="0.55000000000000004">
      <c r="A220" s="1">
        <v>609</v>
      </c>
      <c r="B220" s="1" t="s">
        <v>11</v>
      </c>
      <c r="C220" s="1" t="s">
        <v>348</v>
      </c>
      <c r="D220" s="1" t="s">
        <v>27</v>
      </c>
      <c r="E220" s="1" t="s">
        <v>5</v>
      </c>
      <c r="F220" s="21">
        <v>42912</v>
      </c>
      <c r="G220" s="1">
        <v>697134</v>
      </c>
      <c r="H220" s="1">
        <v>6106349</v>
      </c>
      <c r="I220" s="21">
        <v>42929</v>
      </c>
      <c r="J220" s="1" t="s">
        <v>285</v>
      </c>
      <c r="K220" s="1">
        <v>2</v>
      </c>
      <c r="L220" s="1">
        <v>1</v>
      </c>
      <c r="M220" s="1">
        <v>696167</v>
      </c>
      <c r="N220" s="1">
        <v>6106170</v>
      </c>
      <c r="O220" s="1" t="s">
        <v>281</v>
      </c>
      <c r="P220" s="1" t="s">
        <v>282</v>
      </c>
      <c r="Q220" s="1" t="s">
        <v>283</v>
      </c>
      <c r="R220" s="1" t="s">
        <v>283</v>
      </c>
      <c r="S220" s="1" t="s">
        <v>284</v>
      </c>
      <c r="T220" s="1" t="s">
        <v>284</v>
      </c>
    </row>
    <row r="221" spans="1:20" x14ac:dyDescent="0.55000000000000004">
      <c r="A221" s="1">
        <v>620</v>
      </c>
      <c r="B221" s="1" t="s">
        <v>11</v>
      </c>
      <c r="C221" s="1" t="s">
        <v>348</v>
      </c>
      <c r="D221" s="1" t="s">
        <v>27</v>
      </c>
      <c r="E221" s="1" t="s">
        <v>5</v>
      </c>
      <c r="F221" s="21">
        <v>42912</v>
      </c>
      <c r="G221" s="1">
        <v>697134</v>
      </c>
      <c r="H221" s="1">
        <v>6106349</v>
      </c>
      <c r="I221" s="21">
        <v>42930</v>
      </c>
      <c r="J221" s="1" t="s">
        <v>286</v>
      </c>
      <c r="K221" s="1">
        <v>3</v>
      </c>
      <c r="L221" s="1">
        <v>1</v>
      </c>
      <c r="M221" s="1">
        <v>696829</v>
      </c>
      <c r="N221" s="1">
        <v>6105592</v>
      </c>
      <c r="O221" s="1" t="s">
        <v>281</v>
      </c>
      <c r="P221" s="1" t="s">
        <v>282</v>
      </c>
      <c r="Q221" s="1" t="s">
        <v>283</v>
      </c>
      <c r="R221" s="1" t="s">
        <v>283</v>
      </c>
      <c r="S221" s="1" t="s">
        <v>284</v>
      </c>
      <c r="T221" s="1" t="s">
        <v>284</v>
      </c>
    </row>
    <row r="222" spans="1:20" x14ac:dyDescent="0.55000000000000004">
      <c r="A222" s="1">
        <v>622</v>
      </c>
      <c r="B222" s="1" t="s">
        <v>11</v>
      </c>
      <c r="C222" s="1" t="s">
        <v>348</v>
      </c>
      <c r="D222" s="1" t="s">
        <v>27</v>
      </c>
      <c r="E222" s="1" t="s">
        <v>5</v>
      </c>
      <c r="F222" s="21">
        <v>42912</v>
      </c>
      <c r="G222" s="1">
        <v>697134</v>
      </c>
      <c r="H222" s="1">
        <v>6106349</v>
      </c>
      <c r="I222" s="21">
        <v>42931</v>
      </c>
      <c r="J222" s="1" t="s">
        <v>287</v>
      </c>
      <c r="K222" s="1">
        <v>4</v>
      </c>
      <c r="L222" s="1">
        <v>1</v>
      </c>
      <c r="M222" s="1">
        <v>696167</v>
      </c>
      <c r="N222" s="1">
        <v>6106170</v>
      </c>
      <c r="O222" s="1" t="s">
        <v>281</v>
      </c>
      <c r="P222" s="1" t="s">
        <v>282</v>
      </c>
      <c r="Q222" s="1" t="s">
        <v>283</v>
      </c>
      <c r="R222" s="1" t="s">
        <v>283</v>
      </c>
      <c r="S222" s="1" t="s">
        <v>284</v>
      </c>
      <c r="T222" s="1" t="s">
        <v>284</v>
      </c>
    </row>
    <row r="223" spans="1:20" x14ac:dyDescent="0.55000000000000004">
      <c r="A223" s="1">
        <v>630</v>
      </c>
      <c r="B223" s="1" t="s">
        <v>11</v>
      </c>
      <c r="C223" s="1" t="s">
        <v>348</v>
      </c>
      <c r="D223" s="1" t="s">
        <v>27</v>
      </c>
      <c r="E223" s="1" t="s">
        <v>5</v>
      </c>
      <c r="F223" s="21">
        <v>42912</v>
      </c>
      <c r="G223" s="1">
        <v>697134</v>
      </c>
      <c r="H223" s="1">
        <v>6106349</v>
      </c>
      <c r="I223" s="21">
        <v>42932</v>
      </c>
      <c r="J223" s="1" t="s">
        <v>288</v>
      </c>
      <c r="K223" s="1">
        <v>5</v>
      </c>
      <c r="L223" s="1">
        <v>1</v>
      </c>
      <c r="M223" s="1">
        <v>696167</v>
      </c>
      <c r="N223" s="1">
        <v>6106170</v>
      </c>
      <c r="O223" s="1" t="s">
        <v>281</v>
      </c>
      <c r="P223" s="1" t="s">
        <v>282</v>
      </c>
      <c r="Q223" s="1" t="s">
        <v>283</v>
      </c>
      <c r="R223" s="1" t="s">
        <v>283</v>
      </c>
      <c r="S223" s="1" t="s">
        <v>284</v>
      </c>
      <c r="T223" s="1" t="s">
        <v>284</v>
      </c>
    </row>
    <row r="224" spans="1:20" x14ac:dyDescent="0.55000000000000004">
      <c r="A224" s="1">
        <v>638</v>
      </c>
      <c r="B224" s="1" t="s">
        <v>11</v>
      </c>
      <c r="C224" s="1" t="s">
        <v>348</v>
      </c>
      <c r="D224" s="1" t="s">
        <v>27</v>
      </c>
      <c r="E224" s="1" t="s">
        <v>5</v>
      </c>
      <c r="F224" s="21">
        <v>42912</v>
      </c>
      <c r="G224" s="1">
        <v>697134</v>
      </c>
      <c r="H224" s="1">
        <v>6106349</v>
      </c>
      <c r="I224" s="21">
        <v>42933</v>
      </c>
      <c r="J224" s="1" t="s">
        <v>289</v>
      </c>
      <c r="K224" s="1">
        <v>6</v>
      </c>
      <c r="L224" s="1">
        <v>1</v>
      </c>
      <c r="M224" s="1">
        <v>696167</v>
      </c>
      <c r="N224" s="1">
        <v>6106170</v>
      </c>
      <c r="O224" s="1" t="s">
        <v>281</v>
      </c>
      <c r="P224" s="1" t="s">
        <v>282</v>
      </c>
      <c r="Q224" s="1" t="s">
        <v>283</v>
      </c>
      <c r="R224" s="1" t="s">
        <v>283</v>
      </c>
      <c r="S224" s="1" t="s">
        <v>284</v>
      </c>
      <c r="T224" s="1" t="s">
        <v>284</v>
      </c>
    </row>
    <row r="225" spans="1:20" x14ac:dyDescent="0.55000000000000004">
      <c r="A225" s="1">
        <v>653</v>
      </c>
      <c r="B225" s="1" t="s">
        <v>11</v>
      </c>
      <c r="C225" s="1" t="s">
        <v>348</v>
      </c>
      <c r="D225" s="1" t="s">
        <v>27</v>
      </c>
      <c r="E225" s="1" t="s">
        <v>5</v>
      </c>
      <c r="F225" s="21">
        <v>42912</v>
      </c>
      <c r="G225" s="1">
        <v>697134</v>
      </c>
      <c r="H225" s="1">
        <v>6106349</v>
      </c>
      <c r="I225" s="21">
        <v>42934</v>
      </c>
      <c r="J225" s="1" t="s">
        <v>291</v>
      </c>
      <c r="K225" s="1">
        <v>7</v>
      </c>
      <c r="L225" s="1">
        <v>1</v>
      </c>
      <c r="M225" s="1">
        <v>696167</v>
      </c>
      <c r="N225" s="1">
        <v>6106170</v>
      </c>
      <c r="O225" s="1" t="s">
        <v>281</v>
      </c>
      <c r="P225" s="1" t="s">
        <v>282</v>
      </c>
      <c r="Q225" s="1" t="s">
        <v>283</v>
      </c>
      <c r="R225" s="1" t="s">
        <v>283</v>
      </c>
      <c r="S225" s="1" t="s">
        <v>284</v>
      </c>
      <c r="T225" s="1" t="s">
        <v>284</v>
      </c>
    </row>
    <row r="226" spans="1:20" x14ac:dyDescent="0.55000000000000004">
      <c r="A226" s="1">
        <v>655</v>
      </c>
      <c r="B226" s="1" t="s">
        <v>11</v>
      </c>
      <c r="C226" s="1" t="s">
        <v>348</v>
      </c>
      <c r="D226" s="1" t="s">
        <v>27</v>
      </c>
      <c r="E226" s="1" t="s">
        <v>5</v>
      </c>
      <c r="F226" s="21">
        <v>42912</v>
      </c>
      <c r="G226" s="1">
        <v>697134</v>
      </c>
      <c r="H226" s="1">
        <v>6106349</v>
      </c>
      <c r="I226" s="21">
        <v>42935</v>
      </c>
      <c r="J226" s="1" t="s">
        <v>292</v>
      </c>
      <c r="K226" s="1">
        <v>8</v>
      </c>
      <c r="L226" s="1">
        <v>1</v>
      </c>
      <c r="M226" s="1">
        <v>696167</v>
      </c>
      <c r="N226" s="1">
        <v>6106170</v>
      </c>
      <c r="O226" s="1" t="s">
        <v>281</v>
      </c>
      <c r="P226" s="1" t="s">
        <v>282</v>
      </c>
      <c r="Q226" s="1" t="s">
        <v>283</v>
      </c>
      <c r="R226" s="1" t="s">
        <v>283</v>
      </c>
      <c r="S226" s="1" t="s">
        <v>284</v>
      </c>
      <c r="T226" s="1" t="s">
        <v>284</v>
      </c>
    </row>
    <row r="227" spans="1:20" x14ac:dyDescent="0.55000000000000004">
      <c r="A227" s="1">
        <v>668</v>
      </c>
      <c r="B227" s="1" t="s">
        <v>11</v>
      </c>
      <c r="C227" s="1" t="s">
        <v>348</v>
      </c>
      <c r="D227" s="1" t="s">
        <v>27</v>
      </c>
      <c r="E227" s="1" t="s">
        <v>5</v>
      </c>
      <c r="F227" s="21">
        <v>42912</v>
      </c>
      <c r="G227" s="1">
        <v>697134</v>
      </c>
      <c r="H227" s="1">
        <v>6106349</v>
      </c>
      <c r="I227" s="21">
        <v>42936</v>
      </c>
      <c r="J227" s="1" t="s">
        <v>293</v>
      </c>
      <c r="K227" s="1">
        <v>9</v>
      </c>
      <c r="L227" s="1">
        <v>1</v>
      </c>
      <c r="M227" s="1">
        <v>696167</v>
      </c>
      <c r="N227" s="1">
        <v>6106170</v>
      </c>
      <c r="O227" s="1" t="s">
        <v>281</v>
      </c>
      <c r="P227" s="1" t="s">
        <v>282</v>
      </c>
      <c r="Q227" s="1" t="s">
        <v>283</v>
      </c>
      <c r="R227" s="1" t="s">
        <v>283</v>
      </c>
      <c r="S227" s="1" t="s">
        <v>284</v>
      </c>
      <c r="T227" s="1" t="s">
        <v>284</v>
      </c>
    </row>
    <row r="228" spans="1:20" x14ac:dyDescent="0.55000000000000004">
      <c r="A228" s="1">
        <v>688</v>
      </c>
      <c r="B228" s="1" t="s">
        <v>11</v>
      </c>
      <c r="C228" s="1" t="s">
        <v>348</v>
      </c>
      <c r="D228" s="1" t="s">
        <v>27</v>
      </c>
      <c r="E228" s="1" t="s">
        <v>5</v>
      </c>
      <c r="F228" s="21">
        <v>42912</v>
      </c>
      <c r="G228" s="1">
        <v>697134</v>
      </c>
      <c r="H228" s="1">
        <v>6106349</v>
      </c>
      <c r="I228" s="21">
        <v>42937</v>
      </c>
      <c r="J228" s="1" t="s">
        <v>294</v>
      </c>
      <c r="K228" s="1">
        <v>10</v>
      </c>
      <c r="L228" s="1">
        <v>1</v>
      </c>
      <c r="M228" s="1">
        <v>696167</v>
      </c>
      <c r="N228" s="1">
        <v>6106170</v>
      </c>
      <c r="O228" s="1" t="s">
        <v>281</v>
      </c>
      <c r="P228" s="1" t="s">
        <v>282</v>
      </c>
      <c r="Q228" s="1" t="s">
        <v>283</v>
      </c>
      <c r="R228" s="1" t="s">
        <v>283</v>
      </c>
      <c r="S228" s="1" t="s">
        <v>284</v>
      </c>
      <c r="T228" s="1" t="s">
        <v>284</v>
      </c>
    </row>
    <row r="229" spans="1:20" x14ac:dyDescent="0.55000000000000004">
      <c r="A229" s="1">
        <v>693</v>
      </c>
      <c r="B229" s="1" t="s">
        <v>11</v>
      </c>
      <c r="C229" s="1" t="s">
        <v>348</v>
      </c>
      <c r="D229" s="1" t="s">
        <v>27</v>
      </c>
      <c r="E229" s="1" t="s">
        <v>5</v>
      </c>
      <c r="F229" s="21">
        <v>42912</v>
      </c>
      <c r="G229" s="1">
        <v>697134</v>
      </c>
      <c r="H229" s="1">
        <v>6106349</v>
      </c>
      <c r="I229" s="21">
        <v>42938</v>
      </c>
      <c r="J229" s="1" t="s">
        <v>295</v>
      </c>
      <c r="K229" s="1">
        <v>11</v>
      </c>
      <c r="L229" s="1">
        <v>1</v>
      </c>
      <c r="M229" s="1">
        <v>696167</v>
      </c>
      <c r="N229" s="1">
        <v>6106170</v>
      </c>
      <c r="O229" s="1" t="s">
        <v>281</v>
      </c>
      <c r="P229" s="1" t="s">
        <v>282</v>
      </c>
      <c r="Q229" s="1" t="s">
        <v>283</v>
      </c>
      <c r="R229" s="1" t="s">
        <v>283</v>
      </c>
      <c r="S229" s="1" t="s">
        <v>284</v>
      </c>
      <c r="T229" s="1" t="s">
        <v>284</v>
      </c>
    </row>
    <row r="230" spans="1:20" x14ac:dyDescent="0.55000000000000004">
      <c r="A230" s="1">
        <v>734</v>
      </c>
      <c r="B230" s="1" t="s">
        <v>11</v>
      </c>
      <c r="C230" s="1" t="s">
        <v>348</v>
      </c>
      <c r="D230" s="1" t="s">
        <v>27</v>
      </c>
      <c r="E230" s="1" t="s">
        <v>5</v>
      </c>
      <c r="F230" s="21">
        <v>42912</v>
      </c>
      <c r="G230" s="1">
        <v>697134</v>
      </c>
      <c r="H230" s="1">
        <v>6106349</v>
      </c>
      <c r="I230" s="21">
        <v>42939</v>
      </c>
      <c r="J230" s="1" t="s">
        <v>296</v>
      </c>
      <c r="K230" s="1">
        <v>12</v>
      </c>
      <c r="L230" s="1">
        <v>1</v>
      </c>
      <c r="M230" s="1">
        <v>696167</v>
      </c>
      <c r="N230" s="1">
        <v>6106170</v>
      </c>
      <c r="O230" s="1" t="s">
        <v>281</v>
      </c>
      <c r="P230" s="1" t="s">
        <v>282</v>
      </c>
      <c r="Q230" s="1" t="s">
        <v>283</v>
      </c>
      <c r="R230" s="1" t="s">
        <v>283</v>
      </c>
      <c r="S230" s="1" t="s">
        <v>284</v>
      </c>
      <c r="T230" s="1" t="s">
        <v>284</v>
      </c>
    </row>
    <row r="231" spans="1:20" x14ac:dyDescent="0.55000000000000004">
      <c r="A231" s="1">
        <v>757</v>
      </c>
      <c r="B231" s="1" t="s">
        <v>11</v>
      </c>
      <c r="C231" s="1" t="s">
        <v>348</v>
      </c>
      <c r="D231" s="1" t="s">
        <v>27</v>
      </c>
      <c r="E231" s="1" t="s">
        <v>5</v>
      </c>
      <c r="F231" s="21">
        <v>42912</v>
      </c>
      <c r="G231" s="1">
        <v>697134</v>
      </c>
      <c r="H231" s="1">
        <v>6106349</v>
      </c>
      <c r="I231" s="21">
        <v>42940</v>
      </c>
      <c r="J231" s="1" t="s">
        <v>297</v>
      </c>
      <c r="K231" s="1">
        <v>13</v>
      </c>
      <c r="L231" s="1">
        <v>1</v>
      </c>
      <c r="M231" s="1">
        <v>696167</v>
      </c>
      <c r="N231" s="1">
        <v>6106170</v>
      </c>
      <c r="O231" s="1" t="s">
        <v>281</v>
      </c>
      <c r="P231" s="1" t="s">
        <v>282</v>
      </c>
      <c r="Q231" s="1" t="s">
        <v>283</v>
      </c>
      <c r="R231" s="1" t="s">
        <v>283</v>
      </c>
      <c r="S231" s="1" t="s">
        <v>284</v>
      </c>
      <c r="T231" s="1" t="s">
        <v>284</v>
      </c>
    </row>
    <row r="232" spans="1:20" x14ac:dyDescent="0.55000000000000004">
      <c r="A232" s="1">
        <v>760</v>
      </c>
      <c r="B232" s="1" t="s">
        <v>11</v>
      </c>
      <c r="C232" s="1" t="s">
        <v>348</v>
      </c>
      <c r="D232" s="1" t="s">
        <v>27</v>
      </c>
      <c r="E232" s="1" t="s">
        <v>5</v>
      </c>
      <c r="F232" s="21">
        <v>42912</v>
      </c>
      <c r="G232" s="1">
        <v>697134</v>
      </c>
      <c r="H232" s="1">
        <v>6106349</v>
      </c>
      <c r="I232" s="21">
        <v>42941</v>
      </c>
      <c r="J232" s="1" t="s">
        <v>298</v>
      </c>
      <c r="K232" s="1">
        <v>14</v>
      </c>
      <c r="L232" s="1">
        <v>1</v>
      </c>
      <c r="M232" s="1">
        <v>696167</v>
      </c>
      <c r="N232" s="1">
        <v>6106170</v>
      </c>
      <c r="O232" s="1" t="s">
        <v>281</v>
      </c>
      <c r="P232" s="1" t="s">
        <v>282</v>
      </c>
      <c r="Q232" s="1" t="s">
        <v>290</v>
      </c>
      <c r="R232" s="1" t="s">
        <v>283</v>
      </c>
      <c r="S232" s="1" t="s">
        <v>284</v>
      </c>
      <c r="T232" s="1" t="s">
        <v>284</v>
      </c>
    </row>
    <row r="233" spans="1:20" x14ac:dyDescent="0.55000000000000004">
      <c r="A233" s="1">
        <v>1517</v>
      </c>
      <c r="B233" s="1" t="s">
        <v>11</v>
      </c>
      <c r="C233" s="1" t="s">
        <v>348</v>
      </c>
      <c r="D233" s="1" t="s">
        <v>27</v>
      </c>
      <c r="E233" s="1" t="s">
        <v>5</v>
      </c>
      <c r="F233" s="21">
        <v>42912</v>
      </c>
      <c r="G233" s="1">
        <v>697134</v>
      </c>
      <c r="H233" s="1">
        <v>6106349</v>
      </c>
      <c r="I233" s="21">
        <v>42942</v>
      </c>
      <c r="J233" s="1" t="s">
        <v>299</v>
      </c>
      <c r="K233" s="1">
        <v>15</v>
      </c>
      <c r="L233" s="1">
        <v>1</v>
      </c>
      <c r="M233" s="1">
        <v>696283</v>
      </c>
      <c r="N233" s="1">
        <v>6106132</v>
      </c>
      <c r="O233" s="1" t="s">
        <v>281</v>
      </c>
      <c r="P233" s="1" t="s">
        <v>282</v>
      </c>
      <c r="Q233" s="1" t="s">
        <v>283</v>
      </c>
      <c r="R233" s="1" t="s">
        <v>290</v>
      </c>
      <c r="S233" s="1" t="s">
        <v>284</v>
      </c>
      <c r="T233" s="1" t="s">
        <v>284</v>
      </c>
    </row>
    <row r="234" spans="1:20" x14ac:dyDescent="0.55000000000000004">
      <c r="A234" s="1">
        <v>1975</v>
      </c>
      <c r="B234" s="1" t="s">
        <v>11</v>
      </c>
      <c r="C234" s="1" t="s">
        <v>348</v>
      </c>
      <c r="D234" s="1" t="s">
        <v>27</v>
      </c>
      <c r="E234" s="1" t="s">
        <v>5</v>
      </c>
      <c r="F234" s="21">
        <v>42912</v>
      </c>
      <c r="G234" s="1">
        <v>697134</v>
      </c>
      <c r="H234" s="1">
        <v>6106349</v>
      </c>
      <c r="I234" s="21">
        <v>42943</v>
      </c>
      <c r="J234" s="1" t="s">
        <v>300</v>
      </c>
      <c r="K234" s="1">
        <v>16</v>
      </c>
      <c r="L234" s="1">
        <v>1</v>
      </c>
      <c r="M234" s="1">
        <v>696167</v>
      </c>
      <c r="N234" s="1">
        <v>6106170</v>
      </c>
      <c r="O234" s="1" t="s">
        <v>281</v>
      </c>
      <c r="P234" s="1" t="s">
        <v>282</v>
      </c>
      <c r="Q234" s="1" t="s">
        <v>283</v>
      </c>
      <c r="R234" s="1" t="s">
        <v>283</v>
      </c>
      <c r="S234" s="1" t="s">
        <v>284</v>
      </c>
      <c r="T234" s="1" t="s">
        <v>284</v>
      </c>
    </row>
    <row r="235" spans="1:20" x14ac:dyDescent="0.55000000000000004">
      <c r="A235" s="1">
        <v>1540</v>
      </c>
      <c r="B235" s="1" t="s">
        <v>11</v>
      </c>
      <c r="C235" s="1" t="s">
        <v>348</v>
      </c>
      <c r="D235" s="1" t="s">
        <v>27</v>
      </c>
      <c r="E235" s="1" t="s">
        <v>5</v>
      </c>
      <c r="F235" s="21">
        <v>42912</v>
      </c>
      <c r="G235" s="1">
        <v>697134</v>
      </c>
      <c r="H235" s="1">
        <v>6106349</v>
      </c>
      <c r="I235" s="21">
        <v>42944</v>
      </c>
      <c r="J235" s="1" t="s">
        <v>301</v>
      </c>
      <c r="K235" s="1">
        <v>17</v>
      </c>
      <c r="L235" s="1">
        <v>1</v>
      </c>
      <c r="M235" s="1">
        <v>696167</v>
      </c>
      <c r="N235" s="1">
        <v>6106170</v>
      </c>
      <c r="O235" s="1" t="s">
        <v>281</v>
      </c>
      <c r="P235" s="1" t="s">
        <v>282</v>
      </c>
      <c r="Q235" s="1" t="s">
        <v>283</v>
      </c>
      <c r="R235" s="1" t="s">
        <v>283</v>
      </c>
      <c r="S235" s="1" t="s">
        <v>284</v>
      </c>
      <c r="T235" s="1" t="s">
        <v>284</v>
      </c>
    </row>
    <row r="236" spans="1:20" x14ac:dyDescent="0.55000000000000004">
      <c r="A236" s="1">
        <v>1548</v>
      </c>
      <c r="B236" s="1" t="s">
        <v>11</v>
      </c>
      <c r="C236" s="1" t="s">
        <v>348</v>
      </c>
      <c r="D236" s="1" t="s">
        <v>27</v>
      </c>
      <c r="E236" s="1" t="s">
        <v>5</v>
      </c>
      <c r="F236" s="21">
        <v>42912</v>
      </c>
      <c r="G236" s="1">
        <v>697134</v>
      </c>
      <c r="H236" s="1">
        <v>6106349</v>
      </c>
      <c r="I236" s="21">
        <v>42945</v>
      </c>
      <c r="J236" s="1" t="s">
        <v>302</v>
      </c>
      <c r="K236" s="1">
        <v>18</v>
      </c>
      <c r="L236" s="1">
        <v>1</v>
      </c>
      <c r="M236" s="1">
        <v>696167</v>
      </c>
      <c r="N236" s="1">
        <v>6106170</v>
      </c>
      <c r="O236" s="1" t="s">
        <v>281</v>
      </c>
      <c r="P236" s="1" t="s">
        <v>282</v>
      </c>
      <c r="Q236" s="1" t="s">
        <v>283</v>
      </c>
      <c r="R236" s="1" t="s">
        <v>283</v>
      </c>
      <c r="S236" s="1" t="s">
        <v>284</v>
      </c>
      <c r="T236" s="1" t="s">
        <v>284</v>
      </c>
    </row>
    <row r="237" spans="1:20" x14ac:dyDescent="0.55000000000000004">
      <c r="A237" s="1">
        <v>1563</v>
      </c>
      <c r="B237" s="1" t="s">
        <v>11</v>
      </c>
      <c r="C237" s="1" t="s">
        <v>348</v>
      </c>
      <c r="D237" s="1" t="s">
        <v>27</v>
      </c>
      <c r="E237" s="1" t="s">
        <v>5</v>
      </c>
      <c r="F237" s="21">
        <v>42912</v>
      </c>
      <c r="G237" s="1">
        <v>697134</v>
      </c>
      <c r="H237" s="1">
        <v>6106349</v>
      </c>
      <c r="I237" s="21">
        <v>42946</v>
      </c>
      <c r="J237" s="1" t="s">
        <v>303</v>
      </c>
      <c r="K237" s="1">
        <v>19</v>
      </c>
      <c r="L237" s="1">
        <v>1</v>
      </c>
      <c r="M237" s="1">
        <v>696278</v>
      </c>
      <c r="N237" s="1">
        <v>6106131</v>
      </c>
      <c r="O237" s="1" t="s">
        <v>281</v>
      </c>
      <c r="P237" s="1" t="s">
        <v>282</v>
      </c>
      <c r="Q237" s="1" t="s">
        <v>283</v>
      </c>
      <c r="R237" s="1" t="s">
        <v>283</v>
      </c>
      <c r="S237" s="1" t="s">
        <v>284</v>
      </c>
      <c r="T237" s="1" t="s">
        <v>284</v>
      </c>
    </row>
    <row r="238" spans="1:20" x14ac:dyDescent="0.55000000000000004">
      <c r="A238" s="1">
        <v>1575</v>
      </c>
      <c r="B238" s="1" t="s">
        <v>11</v>
      </c>
      <c r="C238" s="1" t="s">
        <v>348</v>
      </c>
      <c r="D238" s="1" t="s">
        <v>27</v>
      </c>
      <c r="E238" s="1" t="s">
        <v>5</v>
      </c>
      <c r="F238" s="21">
        <v>42912</v>
      </c>
      <c r="G238" s="1">
        <v>697134</v>
      </c>
      <c r="H238" s="1">
        <v>6106349</v>
      </c>
      <c r="I238" s="21">
        <v>42947</v>
      </c>
      <c r="J238" s="1" t="s">
        <v>304</v>
      </c>
      <c r="K238" s="1">
        <v>20</v>
      </c>
      <c r="L238" s="1">
        <v>1</v>
      </c>
      <c r="M238" s="1">
        <v>696278</v>
      </c>
      <c r="N238" s="1">
        <v>6106131</v>
      </c>
      <c r="O238" s="1" t="s">
        <v>281</v>
      </c>
      <c r="P238" s="1" t="s">
        <v>282</v>
      </c>
      <c r="Q238" s="1" t="s">
        <v>283</v>
      </c>
      <c r="R238" s="1" t="s">
        <v>283</v>
      </c>
      <c r="S238" s="1" t="s">
        <v>284</v>
      </c>
      <c r="T238" s="1" t="s">
        <v>284</v>
      </c>
    </row>
    <row r="239" spans="1:20" x14ac:dyDescent="0.55000000000000004">
      <c r="A239" s="1">
        <v>1580</v>
      </c>
      <c r="B239" s="1" t="s">
        <v>11</v>
      </c>
      <c r="C239" s="1" t="s">
        <v>348</v>
      </c>
      <c r="D239" s="1" t="s">
        <v>27</v>
      </c>
      <c r="E239" s="1" t="s">
        <v>5</v>
      </c>
      <c r="F239" s="21">
        <v>42912</v>
      </c>
      <c r="G239" s="1">
        <v>697134</v>
      </c>
      <c r="H239" s="1">
        <v>6106349</v>
      </c>
      <c r="I239" s="21">
        <v>42948</v>
      </c>
      <c r="J239" s="1" t="s">
        <v>305</v>
      </c>
      <c r="K239" s="1">
        <v>21</v>
      </c>
      <c r="L239" s="1">
        <v>1</v>
      </c>
      <c r="M239" s="1">
        <v>696884</v>
      </c>
      <c r="N239" s="1">
        <v>6105550</v>
      </c>
      <c r="O239" s="1" t="s">
        <v>281</v>
      </c>
      <c r="P239" s="1" t="s">
        <v>282</v>
      </c>
      <c r="Q239" s="1" t="s">
        <v>283</v>
      </c>
      <c r="R239" s="1" t="s">
        <v>283</v>
      </c>
      <c r="S239" s="1" t="s">
        <v>284</v>
      </c>
      <c r="T239" s="1" t="s">
        <v>284</v>
      </c>
    </row>
    <row r="240" spans="1:20" x14ac:dyDescent="0.55000000000000004">
      <c r="A240" s="1">
        <v>1595</v>
      </c>
      <c r="B240" s="1" t="s">
        <v>11</v>
      </c>
      <c r="C240" s="1" t="s">
        <v>348</v>
      </c>
      <c r="D240" s="1" t="s">
        <v>27</v>
      </c>
      <c r="E240" s="1" t="s">
        <v>5</v>
      </c>
      <c r="F240" s="21">
        <v>42912</v>
      </c>
      <c r="G240" s="1">
        <v>697134</v>
      </c>
      <c r="H240" s="1">
        <v>6106349</v>
      </c>
      <c r="I240" s="21">
        <v>42949</v>
      </c>
      <c r="J240" s="1" t="s">
        <v>306</v>
      </c>
      <c r="K240" s="1">
        <v>22</v>
      </c>
      <c r="L240" s="1">
        <v>1</v>
      </c>
      <c r="M240" s="1">
        <v>696167</v>
      </c>
      <c r="N240" s="1">
        <v>6106170</v>
      </c>
      <c r="O240" s="1" t="s">
        <v>281</v>
      </c>
      <c r="P240" s="1" t="s">
        <v>282</v>
      </c>
      <c r="Q240" s="1" t="s">
        <v>283</v>
      </c>
      <c r="R240" s="1" t="s">
        <v>283</v>
      </c>
      <c r="S240" s="1" t="s">
        <v>284</v>
      </c>
      <c r="T240" s="1" t="s">
        <v>284</v>
      </c>
    </row>
    <row r="241" spans="1:20" x14ac:dyDescent="0.55000000000000004">
      <c r="A241" s="1">
        <v>1606</v>
      </c>
      <c r="B241" s="1" t="s">
        <v>11</v>
      </c>
      <c r="C241" s="1" t="s">
        <v>348</v>
      </c>
      <c r="D241" s="1" t="s">
        <v>27</v>
      </c>
      <c r="E241" s="1" t="s">
        <v>5</v>
      </c>
      <c r="F241" s="21">
        <v>42912</v>
      </c>
      <c r="G241" s="1">
        <v>697134</v>
      </c>
      <c r="H241" s="1">
        <v>6106349</v>
      </c>
      <c r="I241" s="21">
        <v>42950</v>
      </c>
      <c r="J241" s="1" t="s">
        <v>307</v>
      </c>
      <c r="K241" s="1">
        <v>23</v>
      </c>
      <c r="L241" s="1">
        <v>1</v>
      </c>
      <c r="M241" s="1">
        <v>697378</v>
      </c>
      <c r="N241" s="1">
        <v>6106157</v>
      </c>
      <c r="O241" s="1" t="s">
        <v>281</v>
      </c>
      <c r="P241" s="1" t="s">
        <v>282</v>
      </c>
      <c r="Q241" s="1" t="s">
        <v>290</v>
      </c>
      <c r="R241" s="1" t="s">
        <v>283</v>
      </c>
      <c r="S241" s="1" t="s">
        <v>284</v>
      </c>
      <c r="T241" s="1" t="s">
        <v>284</v>
      </c>
    </row>
    <row r="242" spans="1:20" x14ac:dyDescent="0.55000000000000004">
      <c r="A242" s="1">
        <v>1613</v>
      </c>
      <c r="B242" s="1" t="s">
        <v>11</v>
      </c>
      <c r="C242" s="1" t="s">
        <v>348</v>
      </c>
      <c r="D242" s="1" t="s">
        <v>27</v>
      </c>
      <c r="E242" s="1" t="s">
        <v>5</v>
      </c>
      <c r="F242" s="21">
        <v>42912</v>
      </c>
      <c r="G242" s="1">
        <v>697134</v>
      </c>
      <c r="H242" s="1">
        <v>6106349</v>
      </c>
      <c r="I242" s="21">
        <v>42951</v>
      </c>
      <c r="J242" s="1" t="s">
        <v>308</v>
      </c>
      <c r="K242" s="1">
        <v>24</v>
      </c>
      <c r="L242" s="1">
        <v>1</v>
      </c>
      <c r="M242" s="1">
        <v>697378</v>
      </c>
      <c r="N242" s="1">
        <v>6106157</v>
      </c>
      <c r="O242" s="1" t="s">
        <v>281</v>
      </c>
      <c r="P242" s="1" t="s">
        <v>282</v>
      </c>
      <c r="Q242" s="1" t="s">
        <v>290</v>
      </c>
      <c r="R242" s="1" t="s">
        <v>290</v>
      </c>
      <c r="S242" s="1" t="s">
        <v>284</v>
      </c>
      <c r="T242" s="1" t="s">
        <v>284</v>
      </c>
    </row>
    <row r="243" spans="1:20" x14ac:dyDescent="0.55000000000000004">
      <c r="A243" s="1">
        <v>1631</v>
      </c>
      <c r="B243" s="1" t="s">
        <v>11</v>
      </c>
      <c r="C243" s="1" t="s">
        <v>348</v>
      </c>
      <c r="D243" s="1" t="s">
        <v>27</v>
      </c>
      <c r="E243" s="1" t="s">
        <v>5</v>
      </c>
      <c r="F243" s="21">
        <v>42912</v>
      </c>
      <c r="G243" s="1">
        <v>697134</v>
      </c>
      <c r="H243" s="1">
        <v>6106349</v>
      </c>
      <c r="I243" s="21">
        <v>42952</v>
      </c>
      <c r="J243" s="1" t="s">
        <v>309</v>
      </c>
      <c r="K243" s="1">
        <v>25</v>
      </c>
      <c r="L243" s="1">
        <v>1</v>
      </c>
      <c r="M243" s="1">
        <v>696884</v>
      </c>
      <c r="N243" s="1">
        <v>6105548</v>
      </c>
      <c r="O243" s="1" t="s">
        <v>281</v>
      </c>
      <c r="P243" s="1" t="s">
        <v>282</v>
      </c>
      <c r="Q243" s="1" t="s">
        <v>283</v>
      </c>
      <c r="R243" s="1" t="s">
        <v>290</v>
      </c>
      <c r="S243" s="1" t="s">
        <v>284</v>
      </c>
      <c r="T243" s="1" t="s">
        <v>284</v>
      </c>
    </row>
    <row r="244" spans="1:20" x14ac:dyDescent="0.55000000000000004">
      <c r="A244" s="1">
        <v>1632</v>
      </c>
      <c r="B244" s="1" t="s">
        <v>11</v>
      </c>
      <c r="C244" s="1" t="s">
        <v>348</v>
      </c>
      <c r="D244" s="1" t="s">
        <v>27</v>
      </c>
      <c r="E244" s="1" t="s">
        <v>5</v>
      </c>
      <c r="F244" s="21">
        <v>42912</v>
      </c>
      <c r="G244" s="1">
        <v>697134</v>
      </c>
      <c r="H244" s="1">
        <v>6106349</v>
      </c>
      <c r="I244" s="21">
        <v>42953</v>
      </c>
      <c r="J244" s="1" t="s">
        <v>310</v>
      </c>
      <c r="K244" s="1">
        <v>26</v>
      </c>
      <c r="L244" s="1">
        <v>1</v>
      </c>
      <c r="M244" s="1">
        <v>696884</v>
      </c>
      <c r="N244" s="1">
        <v>6105548</v>
      </c>
      <c r="O244" s="1" t="s">
        <v>281</v>
      </c>
      <c r="P244" s="1" t="s">
        <v>282</v>
      </c>
      <c r="Q244" s="1" t="s">
        <v>283</v>
      </c>
      <c r="R244" s="1" t="s">
        <v>283</v>
      </c>
      <c r="S244" s="1" t="s">
        <v>284</v>
      </c>
      <c r="T244" s="1" t="s">
        <v>284</v>
      </c>
    </row>
    <row r="245" spans="1:20" x14ac:dyDescent="0.55000000000000004">
      <c r="A245" s="1">
        <v>1652</v>
      </c>
      <c r="B245" s="1" t="s">
        <v>11</v>
      </c>
      <c r="C245" s="1" t="s">
        <v>348</v>
      </c>
      <c r="D245" s="1" t="s">
        <v>27</v>
      </c>
      <c r="E245" s="1" t="s">
        <v>5</v>
      </c>
      <c r="F245" s="21">
        <v>42912</v>
      </c>
      <c r="G245" s="1">
        <v>697134</v>
      </c>
      <c r="H245" s="1">
        <v>6106349</v>
      </c>
      <c r="I245" s="21">
        <v>42954</v>
      </c>
      <c r="J245" s="1" t="s">
        <v>311</v>
      </c>
      <c r="K245" s="1">
        <v>27</v>
      </c>
      <c r="L245" s="1">
        <v>1</v>
      </c>
      <c r="M245" s="1">
        <v>696884</v>
      </c>
      <c r="N245" s="1">
        <v>6105548</v>
      </c>
      <c r="O245" s="1" t="s">
        <v>281</v>
      </c>
      <c r="P245" s="1" t="s">
        <v>282</v>
      </c>
      <c r="Q245" s="1" t="s">
        <v>283</v>
      </c>
      <c r="R245" s="1" t="s">
        <v>283</v>
      </c>
      <c r="S245" s="1" t="s">
        <v>284</v>
      </c>
      <c r="T245" s="1" t="s">
        <v>284</v>
      </c>
    </row>
    <row r="246" spans="1:20" x14ac:dyDescent="0.55000000000000004">
      <c r="A246" s="1">
        <v>1657</v>
      </c>
      <c r="B246" s="1" t="s">
        <v>11</v>
      </c>
      <c r="C246" s="1" t="s">
        <v>348</v>
      </c>
      <c r="D246" s="1" t="s">
        <v>27</v>
      </c>
      <c r="E246" s="1" t="s">
        <v>5</v>
      </c>
      <c r="F246" s="21">
        <v>42912</v>
      </c>
      <c r="G246" s="1">
        <v>697134</v>
      </c>
      <c r="H246" s="1">
        <v>6106349</v>
      </c>
      <c r="I246" s="21">
        <v>42955</v>
      </c>
      <c r="J246" s="1" t="s">
        <v>312</v>
      </c>
      <c r="K246" s="1">
        <v>28</v>
      </c>
      <c r="L246" s="1">
        <v>1</v>
      </c>
      <c r="M246" s="1">
        <v>696884</v>
      </c>
      <c r="N246" s="1">
        <v>6105548</v>
      </c>
      <c r="O246" s="1" t="s">
        <v>281</v>
      </c>
      <c r="P246" s="1" t="s">
        <v>282</v>
      </c>
      <c r="Q246" s="1" t="s">
        <v>283</v>
      </c>
      <c r="R246" s="1" t="s">
        <v>283</v>
      </c>
      <c r="S246" s="1" t="s">
        <v>284</v>
      </c>
      <c r="T246" s="1" t="s">
        <v>284</v>
      </c>
    </row>
    <row r="247" spans="1:20" x14ac:dyDescent="0.55000000000000004">
      <c r="A247" s="1">
        <v>1669</v>
      </c>
      <c r="B247" s="1" t="s">
        <v>11</v>
      </c>
      <c r="C247" s="1" t="s">
        <v>348</v>
      </c>
      <c r="D247" s="1" t="s">
        <v>27</v>
      </c>
      <c r="E247" s="1" t="s">
        <v>5</v>
      </c>
      <c r="F247" s="21">
        <v>42912</v>
      </c>
      <c r="G247" s="1">
        <v>697134</v>
      </c>
      <c r="H247" s="1">
        <v>6106349</v>
      </c>
      <c r="I247" s="21">
        <v>42956</v>
      </c>
      <c r="J247" s="1" t="s">
        <v>313</v>
      </c>
      <c r="K247" s="1">
        <v>29</v>
      </c>
      <c r="L247" s="1">
        <v>1</v>
      </c>
      <c r="M247" s="1">
        <v>697378</v>
      </c>
      <c r="N247" s="1">
        <v>6106157</v>
      </c>
      <c r="O247" s="1" t="s">
        <v>281</v>
      </c>
      <c r="P247" s="1" t="s">
        <v>282</v>
      </c>
      <c r="Q247" s="1" t="s">
        <v>290</v>
      </c>
      <c r="R247" s="1" t="s">
        <v>283</v>
      </c>
      <c r="S247" s="1" t="s">
        <v>284</v>
      </c>
      <c r="T247" s="1" t="s">
        <v>284</v>
      </c>
    </row>
    <row r="248" spans="1:20" x14ac:dyDescent="0.55000000000000004">
      <c r="A248" s="1">
        <v>1682</v>
      </c>
      <c r="B248" s="1" t="s">
        <v>11</v>
      </c>
      <c r="C248" s="1" t="s">
        <v>348</v>
      </c>
      <c r="D248" s="1" t="s">
        <v>27</v>
      </c>
      <c r="E248" s="1" t="s">
        <v>5</v>
      </c>
      <c r="F248" s="21">
        <v>42912</v>
      </c>
      <c r="G248" s="1">
        <v>697134</v>
      </c>
      <c r="H248" s="1">
        <v>6106349</v>
      </c>
      <c r="I248" s="21">
        <v>42957</v>
      </c>
      <c r="J248" s="1" t="s">
        <v>314</v>
      </c>
      <c r="K248" s="1">
        <v>30</v>
      </c>
      <c r="L248" s="1">
        <v>1</v>
      </c>
      <c r="M248" s="1">
        <v>697378</v>
      </c>
      <c r="N248" s="1">
        <v>6106157</v>
      </c>
      <c r="O248" s="1" t="s">
        <v>281</v>
      </c>
      <c r="P248" s="1" t="s">
        <v>282</v>
      </c>
      <c r="Q248" s="1" t="s">
        <v>290</v>
      </c>
      <c r="R248" s="1" t="s">
        <v>290</v>
      </c>
      <c r="S248" s="1" t="s">
        <v>284</v>
      </c>
      <c r="T248" s="1" t="s">
        <v>284</v>
      </c>
    </row>
    <row r="249" spans="1:20" x14ac:dyDescent="0.55000000000000004">
      <c r="A249" s="1">
        <v>1688</v>
      </c>
      <c r="B249" s="1" t="s">
        <v>11</v>
      </c>
      <c r="C249" s="1" t="s">
        <v>348</v>
      </c>
      <c r="D249" s="1" t="s">
        <v>27</v>
      </c>
      <c r="E249" s="1" t="s">
        <v>5</v>
      </c>
      <c r="F249" s="21">
        <v>42912</v>
      </c>
      <c r="G249" s="1">
        <v>697134</v>
      </c>
      <c r="H249" s="1">
        <v>6106349</v>
      </c>
      <c r="I249" s="21">
        <v>42957</v>
      </c>
      <c r="J249" s="1" t="s">
        <v>314</v>
      </c>
      <c r="K249" s="1">
        <v>30</v>
      </c>
      <c r="L249" s="1">
        <v>0</v>
      </c>
      <c r="M249" s="1">
        <v>696884</v>
      </c>
      <c r="N249" s="1">
        <v>6105548</v>
      </c>
      <c r="O249" s="1" t="s">
        <v>281</v>
      </c>
      <c r="P249" s="1" t="s">
        <v>282</v>
      </c>
      <c r="Q249" s="1" t="s">
        <v>283</v>
      </c>
      <c r="R249" s="1" t="s">
        <v>290</v>
      </c>
      <c r="S249" s="1" t="s">
        <v>284</v>
      </c>
      <c r="T249" s="1" t="s">
        <v>284</v>
      </c>
    </row>
    <row r="250" spans="1:20" x14ac:dyDescent="0.55000000000000004">
      <c r="A250" s="1">
        <v>1697</v>
      </c>
      <c r="B250" s="1" t="s">
        <v>11</v>
      </c>
      <c r="C250" s="1" t="s">
        <v>348</v>
      </c>
      <c r="D250" s="1" t="s">
        <v>27</v>
      </c>
      <c r="E250" s="1" t="s">
        <v>5</v>
      </c>
      <c r="F250" s="21">
        <v>42912</v>
      </c>
      <c r="G250" s="1">
        <v>697134</v>
      </c>
      <c r="H250" s="1">
        <v>6106349</v>
      </c>
      <c r="I250" s="21">
        <v>42958</v>
      </c>
      <c r="J250" s="1" t="s">
        <v>315</v>
      </c>
      <c r="K250" s="1">
        <v>31</v>
      </c>
      <c r="L250" s="1">
        <v>1</v>
      </c>
      <c r="M250" s="1">
        <v>696884</v>
      </c>
      <c r="N250" s="1">
        <v>6105548</v>
      </c>
      <c r="O250" s="1" t="s">
        <v>281</v>
      </c>
      <c r="P250" s="1" t="s">
        <v>282</v>
      </c>
      <c r="Q250" s="1" t="s">
        <v>283</v>
      </c>
      <c r="R250" s="1" t="s">
        <v>283</v>
      </c>
      <c r="S250" s="1" t="s">
        <v>284</v>
      </c>
      <c r="T250" s="1" t="s">
        <v>284</v>
      </c>
    </row>
    <row r="251" spans="1:20" x14ac:dyDescent="0.55000000000000004">
      <c r="A251" s="1">
        <v>1710</v>
      </c>
      <c r="B251" s="1" t="s">
        <v>11</v>
      </c>
      <c r="C251" s="1" t="s">
        <v>348</v>
      </c>
      <c r="D251" s="1" t="s">
        <v>27</v>
      </c>
      <c r="E251" s="1" t="s">
        <v>5</v>
      </c>
      <c r="F251" s="21">
        <v>42912</v>
      </c>
      <c r="G251" s="1">
        <v>697134</v>
      </c>
      <c r="H251" s="1">
        <v>6106349</v>
      </c>
      <c r="I251" s="21">
        <v>42959</v>
      </c>
      <c r="J251" s="1" t="s">
        <v>316</v>
      </c>
      <c r="K251" s="1">
        <v>32</v>
      </c>
      <c r="L251" s="1">
        <v>1</v>
      </c>
      <c r="M251" s="1">
        <v>696884</v>
      </c>
      <c r="N251" s="1">
        <v>6105548</v>
      </c>
      <c r="O251" s="1" t="s">
        <v>281</v>
      </c>
      <c r="P251" s="1" t="s">
        <v>282</v>
      </c>
      <c r="Q251" s="1" t="s">
        <v>283</v>
      </c>
      <c r="R251" s="1" t="s">
        <v>283</v>
      </c>
      <c r="S251" s="1" t="s">
        <v>284</v>
      </c>
      <c r="T251" s="1" t="s">
        <v>284</v>
      </c>
    </row>
    <row r="252" spans="1:20" x14ac:dyDescent="0.55000000000000004">
      <c r="A252" s="1">
        <v>1721</v>
      </c>
      <c r="B252" s="1" t="s">
        <v>11</v>
      </c>
      <c r="C252" s="1" t="s">
        <v>348</v>
      </c>
      <c r="D252" s="1" t="s">
        <v>27</v>
      </c>
      <c r="E252" s="1" t="s">
        <v>5</v>
      </c>
      <c r="F252" s="21">
        <v>42912</v>
      </c>
      <c r="G252" s="1">
        <v>697134</v>
      </c>
      <c r="H252" s="1">
        <v>6106349</v>
      </c>
      <c r="I252" s="21">
        <v>42960</v>
      </c>
      <c r="J252" s="1" t="s">
        <v>317</v>
      </c>
      <c r="K252" s="1">
        <v>33</v>
      </c>
      <c r="L252" s="1">
        <v>1</v>
      </c>
      <c r="M252" s="1">
        <v>696884</v>
      </c>
      <c r="N252" s="1">
        <v>6105548</v>
      </c>
      <c r="O252" s="1" t="s">
        <v>281</v>
      </c>
      <c r="P252" s="1" t="s">
        <v>282</v>
      </c>
      <c r="Q252" s="1" t="s">
        <v>283</v>
      </c>
      <c r="R252" s="1" t="s">
        <v>283</v>
      </c>
      <c r="S252" s="1" t="s">
        <v>284</v>
      </c>
      <c r="T252" s="1" t="s">
        <v>284</v>
      </c>
    </row>
    <row r="253" spans="1:20" x14ac:dyDescent="0.55000000000000004">
      <c r="A253" s="1">
        <v>1731</v>
      </c>
      <c r="B253" s="1" t="s">
        <v>11</v>
      </c>
      <c r="C253" s="1" t="s">
        <v>348</v>
      </c>
      <c r="D253" s="1" t="s">
        <v>27</v>
      </c>
      <c r="E253" s="1" t="s">
        <v>5</v>
      </c>
      <c r="F253" s="21">
        <v>42912</v>
      </c>
      <c r="G253" s="1">
        <v>697134</v>
      </c>
      <c r="H253" s="1">
        <v>6106349</v>
      </c>
      <c r="I253" s="21">
        <v>42961</v>
      </c>
      <c r="J253" s="1" t="s">
        <v>318</v>
      </c>
      <c r="K253" s="1">
        <v>34</v>
      </c>
      <c r="L253" s="1">
        <v>1</v>
      </c>
      <c r="M253" s="1">
        <v>696884</v>
      </c>
      <c r="N253" s="1">
        <v>6105548</v>
      </c>
      <c r="O253" s="1" t="s">
        <v>281</v>
      </c>
      <c r="P253" s="1" t="s">
        <v>282</v>
      </c>
      <c r="Q253" s="1" t="s">
        <v>283</v>
      </c>
      <c r="R253" s="1" t="s">
        <v>283</v>
      </c>
      <c r="S253" s="1" t="s">
        <v>284</v>
      </c>
      <c r="T253" s="1" t="s">
        <v>284</v>
      </c>
    </row>
    <row r="254" spans="1:20" x14ac:dyDescent="0.55000000000000004">
      <c r="A254" s="1">
        <v>1741</v>
      </c>
      <c r="B254" s="1" t="s">
        <v>11</v>
      </c>
      <c r="C254" s="1" t="s">
        <v>348</v>
      </c>
      <c r="D254" s="1" t="s">
        <v>27</v>
      </c>
      <c r="E254" s="1" t="s">
        <v>5</v>
      </c>
      <c r="F254" s="21">
        <v>42912</v>
      </c>
      <c r="G254" s="1">
        <v>697134</v>
      </c>
      <c r="H254" s="1">
        <v>6106349</v>
      </c>
      <c r="I254" s="21">
        <v>42962</v>
      </c>
      <c r="J254" s="1" t="s">
        <v>319</v>
      </c>
      <c r="K254" s="1">
        <v>35</v>
      </c>
      <c r="L254" s="1">
        <v>1</v>
      </c>
      <c r="M254" s="1">
        <v>696884</v>
      </c>
      <c r="N254" s="1">
        <v>6105548</v>
      </c>
      <c r="O254" s="1" t="s">
        <v>281</v>
      </c>
      <c r="P254" s="1" t="s">
        <v>282</v>
      </c>
      <c r="Q254" s="1" t="s">
        <v>283</v>
      </c>
      <c r="R254" s="1" t="s">
        <v>283</v>
      </c>
      <c r="S254" s="1" t="s">
        <v>284</v>
      </c>
      <c r="T254" s="1" t="s">
        <v>284</v>
      </c>
    </row>
    <row r="255" spans="1:20" x14ac:dyDescent="0.55000000000000004">
      <c r="A255" s="1">
        <v>1753</v>
      </c>
      <c r="B255" s="1" t="s">
        <v>11</v>
      </c>
      <c r="C255" s="1" t="s">
        <v>348</v>
      </c>
      <c r="D255" s="1" t="s">
        <v>27</v>
      </c>
      <c r="E255" s="1" t="s">
        <v>5</v>
      </c>
      <c r="F255" s="21">
        <v>42912</v>
      </c>
      <c r="G255" s="1">
        <v>697134</v>
      </c>
      <c r="H255" s="1">
        <v>6106349</v>
      </c>
      <c r="I255" s="21">
        <v>42963</v>
      </c>
      <c r="J255" s="1" t="s">
        <v>320</v>
      </c>
      <c r="K255" s="1">
        <v>36</v>
      </c>
      <c r="L255" s="1">
        <v>1</v>
      </c>
      <c r="M255" s="1">
        <v>696884</v>
      </c>
      <c r="N255" s="1">
        <v>6105548</v>
      </c>
      <c r="O255" s="1" t="s">
        <v>281</v>
      </c>
      <c r="P255" s="1" t="s">
        <v>282</v>
      </c>
      <c r="Q255" s="1" t="s">
        <v>283</v>
      </c>
      <c r="R255" s="1" t="s">
        <v>283</v>
      </c>
      <c r="S255" s="1" t="s">
        <v>284</v>
      </c>
      <c r="T255" s="1" t="s">
        <v>284</v>
      </c>
    </row>
    <row r="256" spans="1:20" x14ac:dyDescent="0.55000000000000004">
      <c r="A256" s="1">
        <v>1760</v>
      </c>
      <c r="B256" s="1" t="s">
        <v>11</v>
      </c>
      <c r="C256" s="1" t="s">
        <v>348</v>
      </c>
      <c r="D256" s="1" t="s">
        <v>27</v>
      </c>
      <c r="E256" s="1" t="s">
        <v>5</v>
      </c>
      <c r="F256" s="21">
        <v>42912</v>
      </c>
      <c r="G256" s="1">
        <v>697134</v>
      </c>
      <c r="H256" s="1">
        <v>6106349</v>
      </c>
      <c r="I256" s="21">
        <v>42964</v>
      </c>
      <c r="J256" s="1" t="s">
        <v>321</v>
      </c>
      <c r="K256" s="1">
        <v>37</v>
      </c>
      <c r="L256" s="1">
        <v>1</v>
      </c>
      <c r="M256" s="1">
        <v>696884</v>
      </c>
      <c r="N256" s="1">
        <v>6105548</v>
      </c>
      <c r="O256" s="1" t="s">
        <v>281</v>
      </c>
      <c r="P256" s="1" t="s">
        <v>282</v>
      </c>
      <c r="Q256" s="1" t="s">
        <v>283</v>
      </c>
      <c r="R256" s="1" t="s">
        <v>283</v>
      </c>
      <c r="S256" s="1" t="s">
        <v>284</v>
      </c>
      <c r="T256" s="1" t="s">
        <v>284</v>
      </c>
    </row>
    <row r="257" spans="1:20" x14ac:dyDescent="0.55000000000000004">
      <c r="A257" s="1">
        <v>1774</v>
      </c>
      <c r="B257" s="1" t="s">
        <v>11</v>
      </c>
      <c r="C257" s="1" t="s">
        <v>348</v>
      </c>
      <c r="D257" s="1" t="s">
        <v>27</v>
      </c>
      <c r="E257" s="1" t="s">
        <v>5</v>
      </c>
      <c r="F257" s="21">
        <v>42912</v>
      </c>
      <c r="G257" s="1">
        <v>697134</v>
      </c>
      <c r="H257" s="1">
        <v>6106349</v>
      </c>
      <c r="I257" s="21">
        <v>42965</v>
      </c>
      <c r="J257" s="1" t="s">
        <v>322</v>
      </c>
      <c r="K257" s="1">
        <v>38</v>
      </c>
      <c r="L257" s="1">
        <v>1</v>
      </c>
      <c r="M257" s="1">
        <v>696884</v>
      </c>
      <c r="N257" s="1">
        <v>6105548</v>
      </c>
      <c r="O257" s="1" t="s">
        <v>281</v>
      </c>
      <c r="P257" s="1" t="s">
        <v>282</v>
      </c>
      <c r="Q257" s="1" t="s">
        <v>283</v>
      </c>
      <c r="R257" s="1" t="s">
        <v>283</v>
      </c>
      <c r="S257" s="1" t="s">
        <v>284</v>
      </c>
      <c r="T257" s="1" t="s">
        <v>284</v>
      </c>
    </row>
    <row r="258" spans="1:20" x14ac:dyDescent="0.55000000000000004">
      <c r="A258" s="1">
        <v>1784</v>
      </c>
      <c r="B258" s="1" t="s">
        <v>11</v>
      </c>
      <c r="C258" s="1" t="s">
        <v>348</v>
      </c>
      <c r="D258" s="1" t="s">
        <v>27</v>
      </c>
      <c r="E258" s="1" t="s">
        <v>5</v>
      </c>
      <c r="F258" s="21">
        <v>42912</v>
      </c>
      <c r="G258" s="1">
        <v>697134</v>
      </c>
      <c r="H258" s="1">
        <v>6106349</v>
      </c>
      <c r="I258" s="21">
        <v>42966</v>
      </c>
      <c r="J258" s="1" t="s">
        <v>323</v>
      </c>
      <c r="K258" s="1">
        <v>39</v>
      </c>
      <c r="L258" s="1">
        <v>1</v>
      </c>
      <c r="M258" s="1">
        <v>696884</v>
      </c>
      <c r="N258" s="1">
        <v>6105548</v>
      </c>
      <c r="O258" s="1" t="s">
        <v>281</v>
      </c>
      <c r="P258" s="1" t="s">
        <v>282</v>
      </c>
      <c r="Q258" s="1" t="s">
        <v>283</v>
      </c>
      <c r="R258" s="1" t="s">
        <v>283</v>
      </c>
      <c r="S258" s="1" t="s">
        <v>284</v>
      </c>
      <c r="T258" s="1" t="s">
        <v>284</v>
      </c>
    </row>
    <row r="259" spans="1:20" x14ac:dyDescent="0.55000000000000004">
      <c r="A259" s="1">
        <v>1796</v>
      </c>
      <c r="B259" s="1" t="s">
        <v>11</v>
      </c>
      <c r="C259" s="1" t="s">
        <v>348</v>
      </c>
      <c r="D259" s="1" t="s">
        <v>27</v>
      </c>
      <c r="E259" s="1" t="s">
        <v>5</v>
      </c>
      <c r="F259" s="21">
        <v>42912</v>
      </c>
      <c r="G259" s="1">
        <v>697134</v>
      </c>
      <c r="H259" s="1">
        <v>6106349</v>
      </c>
      <c r="I259" s="21">
        <v>42967</v>
      </c>
      <c r="J259" s="1" t="s">
        <v>324</v>
      </c>
      <c r="K259" s="1">
        <v>40</v>
      </c>
      <c r="L259" s="1">
        <v>1</v>
      </c>
      <c r="M259" s="1">
        <v>696884</v>
      </c>
      <c r="N259" s="1">
        <v>6105548</v>
      </c>
      <c r="O259" s="1" t="s">
        <v>281</v>
      </c>
      <c r="P259" s="1" t="s">
        <v>282</v>
      </c>
      <c r="Q259" s="1" t="s">
        <v>283</v>
      </c>
      <c r="R259" s="1" t="s">
        <v>283</v>
      </c>
      <c r="S259" s="1" t="s">
        <v>284</v>
      </c>
      <c r="T259" s="1" t="s">
        <v>284</v>
      </c>
    </row>
    <row r="260" spans="1:20" x14ac:dyDescent="0.55000000000000004">
      <c r="A260" s="1">
        <v>1801</v>
      </c>
      <c r="B260" s="1" t="s">
        <v>11</v>
      </c>
      <c r="C260" s="1" t="s">
        <v>348</v>
      </c>
      <c r="D260" s="1" t="s">
        <v>27</v>
      </c>
      <c r="E260" s="1" t="s">
        <v>5</v>
      </c>
      <c r="F260" s="21">
        <v>42912</v>
      </c>
      <c r="G260" s="1">
        <v>697134</v>
      </c>
      <c r="H260" s="1">
        <v>6106349</v>
      </c>
      <c r="I260" s="21">
        <v>42968</v>
      </c>
      <c r="J260" s="1" t="s">
        <v>325</v>
      </c>
      <c r="K260" s="1">
        <v>41</v>
      </c>
      <c r="L260" s="1">
        <v>1</v>
      </c>
      <c r="M260" s="1">
        <v>696884</v>
      </c>
      <c r="N260" s="1">
        <v>6105548</v>
      </c>
      <c r="O260" s="1" t="s">
        <v>281</v>
      </c>
      <c r="P260" s="1" t="s">
        <v>282</v>
      </c>
      <c r="Q260" s="1" t="s">
        <v>283</v>
      </c>
      <c r="R260" s="1" t="s">
        <v>283</v>
      </c>
      <c r="S260" s="1" t="s">
        <v>284</v>
      </c>
      <c r="T260" s="1" t="s">
        <v>284</v>
      </c>
    </row>
    <row r="261" spans="1:20" x14ac:dyDescent="0.55000000000000004">
      <c r="A261" s="1">
        <v>1817</v>
      </c>
      <c r="B261" s="1" t="s">
        <v>11</v>
      </c>
      <c r="C261" s="1" t="s">
        <v>348</v>
      </c>
      <c r="D261" s="1" t="s">
        <v>27</v>
      </c>
      <c r="E261" s="1" t="s">
        <v>5</v>
      </c>
      <c r="F261" s="21">
        <v>42912</v>
      </c>
      <c r="G261" s="1">
        <v>697134</v>
      </c>
      <c r="H261" s="1">
        <v>6106349</v>
      </c>
      <c r="I261" s="21">
        <v>42969</v>
      </c>
      <c r="J261" s="1" t="s">
        <v>326</v>
      </c>
      <c r="K261" s="1">
        <v>42</v>
      </c>
      <c r="L261" s="1">
        <v>1</v>
      </c>
      <c r="M261" s="1">
        <v>696884</v>
      </c>
      <c r="N261" s="1">
        <v>6105548</v>
      </c>
      <c r="O261" s="1" t="s">
        <v>281</v>
      </c>
      <c r="P261" s="1" t="s">
        <v>282</v>
      </c>
      <c r="Q261" s="1" t="s">
        <v>283</v>
      </c>
      <c r="R261" s="1" t="s">
        <v>283</v>
      </c>
      <c r="S261" s="1" t="s">
        <v>284</v>
      </c>
      <c r="T261" s="1" t="s">
        <v>284</v>
      </c>
    </row>
    <row r="262" spans="1:20" x14ac:dyDescent="0.55000000000000004">
      <c r="A262" s="1">
        <v>615</v>
      </c>
      <c r="B262" s="1" t="s">
        <v>13</v>
      </c>
      <c r="C262" s="1" t="s">
        <v>349</v>
      </c>
      <c r="D262" s="1" t="s">
        <v>27</v>
      </c>
      <c r="E262" s="1" t="s">
        <v>5</v>
      </c>
      <c r="F262" s="21">
        <v>42912</v>
      </c>
      <c r="G262" s="1">
        <v>697034</v>
      </c>
      <c r="H262" s="1">
        <v>6106349</v>
      </c>
      <c r="I262" s="21">
        <v>42930</v>
      </c>
      <c r="J262" s="1" t="s">
        <v>286</v>
      </c>
      <c r="K262" s="1">
        <v>1</v>
      </c>
      <c r="L262" s="1">
        <v>0</v>
      </c>
      <c r="M262" s="1">
        <v>697545</v>
      </c>
      <c r="N262" s="1">
        <v>6106052</v>
      </c>
      <c r="O262" s="1" t="s">
        <v>281</v>
      </c>
      <c r="P262" s="1" t="s">
        <v>282</v>
      </c>
      <c r="Q262" s="1" t="s">
        <v>290</v>
      </c>
      <c r="R262" s="1" t="s">
        <v>283</v>
      </c>
      <c r="S262" s="1" t="s">
        <v>284</v>
      </c>
      <c r="T262" s="1" t="s">
        <v>284</v>
      </c>
    </row>
    <row r="263" spans="1:20" x14ac:dyDescent="0.55000000000000004">
      <c r="A263" s="1">
        <v>623</v>
      </c>
      <c r="B263" s="1" t="s">
        <v>13</v>
      </c>
      <c r="C263" s="1" t="s">
        <v>349</v>
      </c>
      <c r="D263" s="1" t="s">
        <v>27</v>
      </c>
      <c r="E263" s="1" t="s">
        <v>5</v>
      </c>
      <c r="F263" s="21">
        <v>42912</v>
      </c>
      <c r="G263" s="1">
        <v>697034</v>
      </c>
      <c r="H263" s="1">
        <v>6106349</v>
      </c>
      <c r="I263" s="21">
        <v>42931</v>
      </c>
      <c r="J263" s="1" t="s">
        <v>287</v>
      </c>
      <c r="K263" s="1">
        <v>2</v>
      </c>
      <c r="L263" s="1">
        <v>1</v>
      </c>
      <c r="M263" s="1">
        <v>697545</v>
      </c>
      <c r="N263" s="1">
        <v>6106052</v>
      </c>
      <c r="O263" s="1" t="s">
        <v>281</v>
      </c>
      <c r="P263" s="1" t="s">
        <v>282</v>
      </c>
      <c r="Q263" s="1" t="s">
        <v>290</v>
      </c>
      <c r="R263" s="1" t="s">
        <v>290</v>
      </c>
      <c r="S263" s="1" t="s">
        <v>284</v>
      </c>
      <c r="T263" s="1" t="s">
        <v>284</v>
      </c>
    </row>
    <row r="264" spans="1:20" x14ac:dyDescent="0.55000000000000004">
      <c r="A264" s="1">
        <v>635</v>
      </c>
      <c r="B264" s="1" t="s">
        <v>13</v>
      </c>
      <c r="C264" s="1" t="s">
        <v>349</v>
      </c>
      <c r="D264" s="1" t="s">
        <v>27</v>
      </c>
      <c r="E264" s="1" t="s">
        <v>5</v>
      </c>
      <c r="F264" s="21">
        <v>42912</v>
      </c>
      <c r="G264" s="1">
        <v>697034</v>
      </c>
      <c r="H264" s="1">
        <v>6106349</v>
      </c>
      <c r="I264" s="21">
        <v>42932</v>
      </c>
      <c r="J264" s="1" t="s">
        <v>288</v>
      </c>
      <c r="K264" s="1">
        <v>3</v>
      </c>
      <c r="L264" s="1">
        <v>1</v>
      </c>
      <c r="M264" s="1">
        <v>697535</v>
      </c>
      <c r="N264" s="1">
        <v>6106229</v>
      </c>
      <c r="O264" s="1" t="s">
        <v>281</v>
      </c>
      <c r="P264" s="1" t="s">
        <v>282</v>
      </c>
      <c r="Q264" s="1" t="s">
        <v>290</v>
      </c>
      <c r="R264" s="1" t="s">
        <v>290</v>
      </c>
      <c r="S264" s="1" t="s">
        <v>284</v>
      </c>
      <c r="T264" s="1" t="s">
        <v>284</v>
      </c>
    </row>
    <row r="265" spans="1:20" x14ac:dyDescent="0.55000000000000004">
      <c r="A265" s="1">
        <v>643</v>
      </c>
      <c r="B265" s="1" t="s">
        <v>13</v>
      </c>
      <c r="C265" s="1" t="s">
        <v>349</v>
      </c>
      <c r="D265" s="1" t="s">
        <v>27</v>
      </c>
      <c r="E265" s="1" t="s">
        <v>5</v>
      </c>
      <c r="F265" s="21">
        <v>42912</v>
      </c>
      <c r="G265" s="1">
        <v>697034</v>
      </c>
      <c r="H265" s="1">
        <v>6106349</v>
      </c>
      <c r="I265" s="21">
        <v>42933</v>
      </c>
      <c r="J265" s="1" t="s">
        <v>289</v>
      </c>
      <c r="K265" s="1">
        <v>4</v>
      </c>
      <c r="L265" s="1">
        <v>1</v>
      </c>
      <c r="M265" s="1">
        <v>697535</v>
      </c>
      <c r="N265" s="1">
        <v>6106229</v>
      </c>
      <c r="O265" s="1" t="s">
        <v>281</v>
      </c>
      <c r="P265" s="1" t="s">
        <v>282</v>
      </c>
      <c r="Q265" s="1" t="s">
        <v>290</v>
      </c>
      <c r="R265" s="1" t="s">
        <v>290</v>
      </c>
      <c r="S265" s="1" t="s">
        <v>284</v>
      </c>
      <c r="T265" s="1" t="s">
        <v>284</v>
      </c>
    </row>
    <row r="266" spans="1:20" x14ac:dyDescent="0.55000000000000004">
      <c r="A266" s="1">
        <v>650</v>
      </c>
      <c r="B266" s="1" t="s">
        <v>13</v>
      </c>
      <c r="C266" s="1" t="s">
        <v>349</v>
      </c>
      <c r="D266" s="1" t="s">
        <v>27</v>
      </c>
      <c r="E266" s="1" t="s">
        <v>5</v>
      </c>
      <c r="F266" s="21">
        <v>42912</v>
      </c>
      <c r="G266" s="1">
        <v>697034</v>
      </c>
      <c r="H266" s="1">
        <v>6106349</v>
      </c>
      <c r="I266" s="21">
        <v>42934</v>
      </c>
      <c r="J266" s="1" t="s">
        <v>291</v>
      </c>
      <c r="K266" s="1">
        <v>5</v>
      </c>
      <c r="L266" s="1">
        <v>1</v>
      </c>
      <c r="M266" s="1">
        <v>697535</v>
      </c>
      <c r="N266" s="1">
        <v>6106229</v>
      </c>
      <c r="O266" s="1" t="s">
        <v>281</v>
      </c>
      <c r="P266" s="1" t="s">
        <v>282</v>
      </c>
      <c r="Q266" s="1" t="s">
        <v>290</v>
      </c>
      <c r="R266" s="1" t="s">
        <v>290</v>
      </c>
      <c r="S266" s="1" t="s">
        <v>284</v>
      </c>
      <c r="T266" s="1" t="s">
        <v>284</v>
      </c>
    </row>
    <row r="267" spans="1:20" x14ac:dyDescent="0.55000000000000004">
      <c r="A267" s="1">
        <v>657</v>
      </c>
      <c r="B267" s="1" t="s">
        <v>13</v>
      </c>
      <c r="C267" s="1" t="s">
        <v>349</v>
      </c>
      <c r="D267" s="1" t="s">
        <v>27</v>
      </c>
      <c r="E267" s="1" t="s">
        <v>5</v>
      </c>
      <c r="F267" s="21">
        <v>42912</v>
      </c>
      <c r="G267" s="1">
        <v>697034</v>
      </c>
      <c r="H267" s="1">
        <v>6106349</v>
      </c>
      <c r="I267" s="21">
        <v>42935</v>
      </c>
      <c r="J267" s="1" t="s">
        <v>292</v>
      </c>
      <c r="K267" s="1">
        <v>6</v>
      </c>
      <c r="L267" s="1">
        <v>1</v>
      </c>
      <c r="M267" s="1">
        <v>697545</v>
      </c>
      <c r="N267" s="1">
        <v>6106052</v>
      </c>
      <c r="O267" s="1" t="s">
        <v>281</v>
      </c>
      <c r="P267" s="1" t="s">
        <v>282</v>
      </c>
      <c r="Q267" s="1" t="s">
        <v>290</v>
      </c>
      <c r="R267" s="1" t="s">
        <v>290</v>
      </c>
      <c r="S267" s="1" t="s">
        <v>284</v>
      </c>
      <c r="T267" s="1" t="s">
        <v>284</v>
      </c>
    </row>
    <row r="268" spans="1:20" x14ac:dyDescent="0.55000000000000004">
      <c r="A268" s="1">
        <v>670</v>
      </c>
      <c r="B268" s="1" t="s">
        <v>13</v>
      </c>
      <c r="C268" s="1" t="s">
        <v>349</v>
      </c>
      <c r="D268" s="1" t="s">
        <v>27</v>
      </c>
      <c r="E268" s="1" t="s">
        <v>5</v>
      </c>
      <c r="F268" s="21">
        <v>42912</v>
      </c>
      <c r="G268" s="1">
        <v>697034</v>
      </c>
      <c r="H268" s="1">
        <v>6106349</v>
      </c>
      <c r="I268" s="21">
        <v>42936</v>
      </c>
      <c r="J268" s="1" t="s">
        <v>293</v>
      </c>
      <c r="K268" s="1">
        <v>7</v>
      </c>
      <c r="L268" s="1">
        <v>1</v>
      </c>
      <c r="M268" s="1">
        <v>697545</v>
      </c>
      <c r="N268" s="1">
        <v>6106052</v>
      </c>
      <c r="O268" s="1" t="s">
        <v>281</v>
      </c>
      <c r="P268" s="1" t="s">
        <v>282</v>
      </c>
      <c r="Q268" s="1" t="s">
        <v>290</v>
      </c>
      <c r="R268" s="1" t="s">
        <v>290</v>
      </c>
      <c r="S268" s="1" t="s">
        <v>284</v>
      </c>
      <c r="T268" s="1" t="s">
        <v>284</v>
      </c>
    </row>
    <row r="269" spans="1:20" x14ac:dyDescent="0.55000000000000004">
      <c r="A269" s="1">
        <v>683</v>
      </c>
      <c r="B269" s="1" t="s">
        <v>13</v>
      </c>
      <c r="C269" s="1" t="s">
        <v>349</v>
      </c>
      <c r="D269" s="1" t="s">
        <v>27</v>
      </c>
      <c r="E269" s="1" t="s">
        <v>5</v>
      </c>
      <c r="F269" s="21">
        <v>42912</v>
      </c>
      <c r="G269" s="1">
        <v>697034</v>
      </c>
      <c r="H269" s="1">
        <v>6106349</v>
      </c>
      <c r="I269" s="21">
        <v>42937</v>
      </c>
      <c r="J269" s="1" t="s">
        <v>294</v>
      </c>
      <c r="K269" s="1">
        <v>8</v>
      </c>
      <c r="L269" s="1">
        <v>1</v>
      </c>
      <c r="M269" s="1">
        <v>697545</v>
      </c>
      <c r="N269" s="1">
        <v>6106052</v>
      </c>
      <c r="O269" s="1" t="s">
        <v>281</v>
      </c>
      <c r="P269" s="1" t="s">
        <v>282</v>
      </c>
      <c r="Q269" s="1" t="s">
        <v>290</v>
      </c>
      <c r="R269" s="1" t="s">
        <v>290</v>
      </c>
      <c r="S269" s="1" t="s">
        <v>284</v>
      </c>
      <c r="T269" s="1" t="s">
        <v>284</v>
      </c>
    </row>
    <row r="270" spans="1:20" x14ac:dyDescent="0.55000000000000004">
      <c r="A270" s="1">
        <v>727</v>
      </c>
      <c r="B270" s="1" t="s">
        <v>13</v>
      </c>
      <c r="C270" s="1" t="s">
        <v>349</v>
      </c>
      <c r="D270" s="1" t="s">
        <v>27</v>
      </c>
      <c r="E270" s="1" t="s">
        <v>5</v>
      </c>
      <c r="F270" s="21">
        <v>42912</v>
      </c>
      <c r="G270" s="1">
        <v>697034</v>
      </c>
      <c r="H270" s="1">
        <v>6106349</v>
      </c>
      <c r="I270" s="21">
        <v>42938</v>
      </c>
      <c r="J270" s="1" t="s">
        <v>295</v>
      </c>
      <c r="K270" s="1">
        <v>9</v>
      </c>
      <c r="L270" s="1">
        <v>1</v>
      </c>
      <c r="M270" s="1">
        <v>697545</v>
      </c>
      <c r="N270" s="1">
        <v>6106052</v>
      </c>
      <c r="O270" s="1" t="s">
        <v>281</v>
      </c>
      <c r="P270" s="1" t="s">
        <v>282</v>
      </c>
      <c r="Q270" s="1" t="s">
        <v>290</v>
      </c>
      <c r="R270" s="1" t="s">
        <v>290</v>
      </c>
      <c r="S270" s="1" t="s">
        <v>284</v>
      </c>
      <c r="T270" s="1" t="s">
        <v>284</v>
      </c>
    </row>
    <row r="271" spans="1:20" x14ac:dyDescent="0.55000000000000004">
      <c r="A271" s="1">
        <v>735</v>
      </c>
      <c r="B271" s="1" t="s">
        <v>13</v>
      </c>
      <c r="C271" s="1" t="s">
        <v>349</v>
      </c>
      <c r="D271" s="1" t="s">
        <v>27</v>
      </c>
      <c r="E271" s="1" t="s">
        <v>5</v>
      </c>
      <c r="F271" s="21">
        <v>42912</v>
      </c>
      <c r="G271" s="1">
        <v>697034</v>
      </c>
      <c r="H271" s="1">
        <v>6106349</v>
      </c>
      <c r="I271" s="21">
        <v>42939</v>
      </c>
      <c r="J271" s="1" t="s">
        <v>296</v>
      </c>
      <c r="K271" s="1">
        <v>10</v>
      </c>
      <c r="L271" s="1">
        <v>1</v>
      </c>
      <c r="M271" s="1">
        <v>697545</v>
      </c>
      <c r="N271" s="1">
        <v>6106052</v>
      </c>
      <c r="O271" s="1" t="s">
        <v>281</v>
      </c>
      <c r="P271" s="1" t="s">
        <v>282</v>
      </c>
      <c r="Q271" s="1" t="s">
        <v>283</v>
      </c>
      <c r="R271" s="1" t="s">
        <v>290</v>
      </c>
      <c r="S271" s="1" t="s">
        <v>284</v>
      </c>
      <c r="T271" s="1" t="s">
        <v>284</v>
      </c>
    </row>
    <row r="272" spans="1:20" x14ac:dyDescent="0.55000000000000004">
      <c r="A272" s="1">
        <v>753</v>
      </c>
      <c r="B272" s="1" t="s">
        <v>13</v>
      </c>
      <c r="C272" s="1" t="s">
        <v>349</v>
      </c>
      <c r="D272" s="1" t="s">
        <v>27</v>
      </c>
      <c r="E272" s="1" t="s">
        <v>5</v>
      </c>
      <c r="F272" s="21">
        <v>42912</v>
      </c>
      <c r="G272" s="1">
        <v>697034</v>
      </c>
      <c r="H272" s="1">
        <v>6106349</v>
      </c>
      <c r="I272" s="21">
        <v>42940</v>
      </c>
      <c r="J272" s="1" t="s">
        <v>297</v>
      </c>
      <c r="K272" s="1">
        <v>11</v>
      </c>
      <c r="L272" s="1">
        <v>1</v>
      </c>
      <c r="M272" s="1">
        <v>697535</v>
      </c>
      <c r="N272" s="1">
        <v>6106229</v>
      </c>
      <c r="O272" s="1" t="s">
        <v>281</v>
      </c>
      <c r="P272" s="1" t="s">
        <v>282</v>
      </c>
      <c r="Q272" s="1" t="s">
        <v>290</v>
      </c>
      <c r="R272" s="1" t="s">
        <v>283</v>
      </c>
      <c r="S272" s="1" t="s">
        <v>284</v>
      </c>
      <c r="T272" s="1" t="s">
        <v>284</v>
      </c>
    </row>
    <row r="273" spans="1:20" x14ac:dyDescent="0.55000000000000004">
      <c r="A273" s="1">
        <v>764</v>
      </c>
      <c r="B273" s="1" t="s">
        <v>13</v>
      </c>
      <c r="C273" s="1" t="s">
        <v>349</v>
      </c>
      <c r="D273" s="1" t="s">
        <v>27</v>
      </c>
      <c r="E273" s="1" t="s">
        <v>5</v>
      </c>
      <c r="F273" s="21">
        <v>42912</v>
      </c>
      <c r="G273" s="1">
        <v>697034</v>
      </c>
      <c r="H273" s="1">
        <v>6106349</v>
      </c>
      <c r="I273" s="21">
        <v>42941</v>
      </c>
      <c r="J273" s="1" t="s">
        <v>298</v>
      </c>
      <c r="K273" s="1">
        <v>12</v>
      </c>
      <c r="L273" s="1">
        <v>1</v>
      </c>
      <c r="M273" s="1">
        <v>697535</v>
      </c>
      <c r="N273" s="1">
        <v>6106229</v>
      </c>
      <c r="O273" s="1" t="s">
        <v>281</v>
      </c>
      <c r="P273" s="1" t="s">
        <v>282</v>
      </c>
      <c r="Q273" s="1" t="s">
        <v>290</v>
      </c>
      <c r="R273" s="1" t="s">
        <v>290</v>
      </c>
      <c r="S273" s="1" t="s">
        <v>284</v>
      </c>
      <c r="T273" s="1" t="s">
        <v>284</v>
      </c>
    </row>
    <row r="274" spans="1:20" x14ac:dyDescent="0.55000000000000004">
      <c r="A274" s="1">
        <v>1515</v>
      </c>
      <c r="B274" s="1" t="s">
        <v>13</v>
      </c>
      <c r="C274" s="1" t="s">
        <v>349</v>
      </c>
      <c r="D274" s="1" t="s">
        <v>27</v>
      </c>
      <c r="E274" s="1" t="s">
        <v>5</v>
      </c>
      <c r="F274" s="21">
        <v>42912</v>
      </c>
      <c r="G274" s="1">
        <v>697034</v>
      </c>
      <c r="H274" s="1">
        <v>6106349</v>
      </c>
      <c r="I274" s="21">
        <v>42942</v>
      </c>
      <c r="J274" s="1" t="s">
        <v>299</v>
      </c>
      <c r="K274" s="1">
        <v>13</v>
      </c>
      <c r="L274" s="1">
        <v>1</v>
      </c>
      <c r="M274" s="1">
        <v>697545</v>
      </c>
      <c r="N274" s="1">
        <v>6106052</v>
      </c>
      <c r="O274" s="1" t="s">
        <v>281</v>
      </c>
      <c r="P274" s="1" t="s">
        <v>282</v>
      </c>
      <c r="Q274" s="1" t="s">
        <v>290</v>
      </c>
      <c r="R274" s="1" t="s">
        <v>290</v>
      </c>
      <c r="S274" s="1" t="s">
        <v>284</v>
      </c>
      <c r="T274" s="1" t="s">
        <v>284</v>
      </c>
    </row>
    <row r="275" spans="1:20" x14ac:dyDescent="0.55000000000000004">
      <c r="A275" s="1">
        <v>1523</v>
      </c>
      <c r="B275" s="1" t="s">
        <v>13</v>
      </c>
      <c r="C275" s="1" t="s">
        <v>349</v>
      </c>
      <c r="D275" s="1" t="s">
        <v>27</v>
      </c>
      <c r="E275" s="1" t="s">
        <v>5</v>
      </c>
      <c r="F275" s="21">
        <v>42912</v>
      </c>
      <c r="G275" s="1">
        <v>697034</v>
      </c>
      <c r="H275" s="1">
        <v>6106349</v>
      </c>
      <c r="I275" s="21">
        <v>42943</v>
      </c>
      <c r="J275" s="1" t="s">
        <v>300</v>
      </c>
      <c r="K275" s="1">
        <v>14</v>
      </c>
      <c r="L275" s="1">
        <v>1</v>
      </c>
      <c r="M275" s="1">
        <v>697545</v>
      </c>
      <c r="N275" s="1">
        <v>6106052</v>
      </c>
      <c r="O275" s="1" t="s">
        <v>281</v>
      </c>
      <c r="P275" s="1" t="s">
        <v>282</v>
      </c>
      <c r="Q275" s="1" t="s">
        <v>290</v>
      </c>
      <c r="R275" s="1" t="s">
        <v>290</v>
      </c>
      <c r="S275" s="1" t="s">
        <v>284</v>
      </c>
      <c r="T275" s="1" t="s">
        <v>284</v>
      </c>
    </row>
    <row r="276" spans="1:20" x14ac:dyDescent="0.55000000000000004">
      <c r="A276" s="1">
        <v>1535</v>
      </c>
      <c r="B276" s="1" t="s">
        <v>13</v>
      </c>
      <c r="C276" s="1" t="s">
        <v>349</v>
      </c>
      <c r="D276" s="1" t="s">
        <v>27</v>
      </c>
      <c r="E276" s="1" t="s">
        <v>5</v>
      </c>
      <c r="F276" s="21">
        <v>42912</v>
      </c>
      <c r="G276" s="1">
        <v>697034</v>
      </c>
      <c r="H276" s="1">
        <v>6106349</v>
      </c>
      <c r="I276" s="21">
        <v>42944</v>
      </c>
      <c r="J276" s="1" t="s">
        <v>301</v>
      </c>
      <c r="K276" s="1">
        <v>15</v>
      </c>
      <c r="L276" s="1">
        <v>1</v>
      </c>
      <c r="M276" s="1">
        <v>697743</v>
      </c>
      <c r="N276" s="1">
        <v>6106021</v>
      </c>
      <c r="O276" s="1" t="s">
        <v>281</v>
      </c>
      <c r="P276" s="1" t="s">
        <v>282</v>
      </c>
      <c r="Q276" s="1" t="s">
        <v>290</v>
      </c>
      <c r="R276" s="1" t="s">
        <v>290</v>
      </c>
      <c r="S276" s="1" t="s">
        <v>284</v>
      </c>
      <c r="T276" s="1" t="s">
        <v>284</v>
      </c>
    </row>
    <row r="277" spans="1:20" x14ac:dyDescent="0.55000000000000004">
      <c r="A277" s="1">
        <v>1544</v>
      </c>
      <c r="B277" s="1" t="s">
        <v>13</v>
      </c>
      <c r="C277" s="1" t="s">
        <v>349</v>
      </c>
      <c r="D277" s="1" t="s">
        <v>27</v>
      </c>
      <c r="E277" s="1" t="s">
        <v>5</v>
      </c>
      <c r="F277" s="21">
        <v>42912</v>
      </c>
      <c r="G277" s="1">
        <v>697034</v>
      </c>
      <c r="H277" s="1">
        <v>6106349</v>
      </c>
      <c r="I277" s="21">
        <v>42945</v>
      </c>
      <c r="J277" s="1" t="s">
        <v>302</v>
      </c>
      <c r="K277" s="1">
        <v>16</v>
      </c>
      <c r="L277" s="1">
        <v>1</v>
      </c>
      <c r="M277" s="1">
        <v>697743</v>
      </c>
      <c r="N277" s="1">
        <v>6106021</v>
      </c>
      <c r="O277" s="1" t="s">
        <v>281</v>
      </c>
      <c r="P277" s="1" t="s">
        <v>282</v>
      </c>
      <c r="Q277" s="1" t="s">
        <v>290</v>
      </c>
      <c r="R277" s="1" t="s">
        <v>290</v>
      </c>
      <c r="S277" s="1" t="s">
        <v>284</v>
      </c>
      <c r="T277" s="1" t="s">
        <v>284</v>
      </c>
    </row>
    <row r="278" spans="1:20" x14ac:dyDescent="0.55000000000000004">
      <c r="A278" s="1">
        <v>1558</v>
      </c>
      <c r="B278" s="1" t="s">
        <v>13</v>
      </c>
      <c r="C278" s="1" t="s">
        <v>349</v>
      </c>
      <c r="D278" s="1" t="s">
        <v>27</v>
      </c>
      <c r="E278" s="1" t="s">
        <v>5</v>
      </c>
      <c r="F278" s="21">
        <v>42912</v>
      </c>
      <c r="G278" s="1">
        <v>697034</v>
      </c>
      <c r="H278" s="1">
        <v>6106349</v>
      </c>
      <c r="I278" s="21">
        <v>42946</v>
      </c>
      <c r="J278" s="1" t="s">
        <v>303</v>
      </c>
      <c r="K278" s="1">
        <v>17</v>
      </c>
      <c r="L278" s="1">
        <v>1</v>
      </c>
      <c r="M278" s="1">
        <v>697743</v>
      </c>
      <c r="N278" s="1">
        <v>6106021</v>
      </c>
      <c r="O278" s="1" t="s">
        <v>281</v>
      </c>
      <c r="P278" s="1" t="s">
        <v>282</v>
      </c>
      <c r="Q278" s="1" t="s">
        <v>290</v>
      </c>
      <c r="R278" s="1" t="s">
        <v>290</v>
      </c>
      <c r="S278" s="1" t="s">
        <v>284</v>
      </c>
      <c r="T278" s="1" t="s">
        <v>284</v>
      </c>
    </row>
    <row r="279" spans="1:20" x14ac:dyDescent="0.55000000000000004">
      <c r="A279" s="1">
        <v>1569</v>
      </c>
      <c r="B279" s="1" t="s">
        <v>13</v>
      </c>
      <c r="C279" s="1" t="s">
        <v>349</v>
      </c>
      <c r="D279" s="1" t="s">
        <v>27</v>
      </c>
      <c r="E279" s="1" t="s">
        <v>5</v>
      </c>
      <c r="F279" s="21">
        <v>42912</v>
      </c>
      <c r="G279" s="1">
        <v>697034</v>
      </c>
      <c r="H279" s="1">
        <v>6106349</v>
      </c>
      <c r="I279" s="21">
        <v>42947</v>
      </c>
      <c r="J279" s="1" t="s">
        <v>304</v>
      </c>
      <c r="K279" s="1">
        <v>18</v>
      </c>
      <c r="L279" s="1">
        <v>1</v>
      </c>
      <c r="M279" s="1">
        <v>697743</v>
      </c>
      <c r="N279" s="1">
        <v>6106021</v>
      </c>
      <c r="O279" s="1" t="s">
        <v>281</v>
      </c>
      <c r="P279" s="1" t="s">
        <v>282</v>
      </c>
      <c r="Q279" s="1" t="s">
        <v>290</v>
      </c>
      <c r="R279" s="1" t="s">
        <v>290</v>
      </c>
      <c r="S279" s="1" t="s">
        <v>284</v>
      </c>
      <c r="T279" s="1" t="s">
        <v>284</v>
      </c>
    </row>
    <row r="280" spans="1:20" x14ac:dyDescent="0.55000000000000004">
      <c r="A280" s="1">
        <v>1586</v>
      </c>
      <c r="B280" s="1" t="s">
        <v>13</v>
      </c>
      <c r="C280" s="1" t="s">
        <v>349</v>
      </c>
      <c r="D280" s="1" t="s">
        <v>27</v>
      </c>
      <c r="E280" s="1" t="s">
        <v>5</v>
      </c>
      <c r="F280" s="21">
        <v>42912</v>
      </c>
      <c r="G280" s="1">
        <v>697034</v>
      </c>
      <c r="H280" s="1">
        <v>6106349</v>
      </c>
      <c r="I280" s="21">
        <v>42948</v>
      </c>
      <c r="J280" s="1" t="s">
        <v>305</v>
      </c>
      <c r="K280" s="1">
        <v>19</v>
      </c>
      <c r="L280" s="1">
        <v>1</v>
      </c>
      <c r="M280" s="1">
        <v>697743</v>
      </c>
      <c r="N280" s="1">
        <v>6106021</v>
      </c>
      <c r="O280" s="1" t="s">
        <v>281</v>
      </c>
      <c r="P280" s="1" t="s">
        <v>282</v>
      </c>
      <c r="Q280" s="1" t="s">
        <v>290</v>
      </c>
      <c r="R280" s="1" t="s">
        <v>290</v>
      </c>
      <c r="S280" s="1" t="s">
        <v>284</v>
      </c>
      <c r="T280" s="1" t="s">
        <v>284</v>
      </c>
    </row>
    <row r="281" spans="1:20" x14ac:dyDescent="0.55000000000000004">
      <c r="A281" s="1">
        <v>1594</v>
      </c>
      <c r="B281" s="1" t="s">
        <v>13</v>
      </c>
      <c r="C281" s="1" t="s">
        <v>349</v>
      </c>
      <c r="D281" s="1" t="s">
        <v>27</v>
      </c>
      <c r="E281" s="1" t="s">
        <v>5</v>
      </c>
      <c r="F281" s="21">
        <v>42912</v>
      </c>
      <c r="G281" s="1">
        <v>697034</v>
      </c>
      <c r="H281" s="1">
        <v>6106349</v>
      </c>
      <c r="I281" s="21">
        <v>42949</v>
      </c>
      <c r="J281" s="1" t="s">
        <v>306</v>
      </c>
      <c r="K281" s="1">
        <v>20</v>
      </c>
      <c r="L281" s="1">
        <v>1</v>
      </c>
      <c r="M281" s="1">
        <v>697535</v>
      </c>
      <c r="N281" s="1">
        <v>6106229</v>
      </c>
      <c r="O281" s="1" t="s">
        <v>281</v>
      </c>
      <c r="P281" s="1" t="s">
        <v>282</v>
      </c>
      <c r="Q281" s="1" t="s">
        <v>283</v>
      </c>
      <c r="R281" s="1" t="s">
        <v>290</v>
      </c>
      <c r="S281" s="1" t="s">
        <v>284</v>
      </c>
      <c r="T281" s="1" t="s">
        <v>284</v>
      </c>
    </row>
    <row r="282" spans="1:20" x14ac:dyDescent="0.55000000000000004">
      <c r="A282" s="1">
        <v>1608</v>
      </c>
      <c r="B282" s="1" t="s">
        <v>13</v>
      </c>
      <c r="C282" s="1" t="s">
        <v>349</v>
      </c>
      <c r="D282" s="1" t="s">
        <v>27</v>
      </c>
      <c r="E282" s="1" t="s">
        <v>5</v>
      </c>
      <c r="F282" s="21">
        <v>42912</v>
      </c>
      <c r="G282" s="1">
        <v>697034</v>
      </c>
      <c r="H282" s="1">
        <v>6106349</v>
      </c>
      <c r="I282" s="21">
        <v>42950</v>
      </c>
      <c r="J282" s="1" t="s">
        <v>307</v>
      </c>
      <c r="K282" s="1">
        <v>21</v>
      </c>
      <c r="L282" s="1">
        <v>1</v>
      </c>
      <c r="M282" s="1">
        <v>697535</v>
      </c>
      <c r="N282" s="1">
        <v>6106229</v>
      </c>
      <c r="O282" s="1" t="s">
        <v>281</v>
      </c>
      <c r="P282" s="1" t="s">
        <v>282</v>
      </c>
      <c r="Q282" s="1" t="s">
        <v>283</v>
      </c>
      <c r="R282" s="1" t="s">
        <v>283</v>
      </c>
      <c r="S282" s="1" t="s">
        <v>284</v>
      </c>
      <c r="T282" s="1" t="s">
        <v>284</v>
      </c>
    </row>
    <row r="283" spans="1:20" x14ac:dyDescent="0.55000000000000004">
      <c r="A283" s="1">
        <v>1614</v>
      </c>
      <c r="B283" s="1" t="s">
        <v>13</v>
      </c>
      <c r="C283" s="1" t="s">
        <v>349</v>
      </c>
      <c r="D283" s="1" t="s">
        <v>27</v>
      </c>
      <c r="E283" s="1" t="s">
        <v>5</v>
      </c>
      <c r="F283" s="21">
        <v>42912</v>
      </c>
      <c r="G283" s="1">
        <v>697034</v>
      </c>
      <c r="H283" s="1">
        <v>6106349</v>
      </c>
      <c r="I283" s="21">
        <v>42951</v>
      </c>
      <c r="J283" s="1" t="s">
        <v>308</v>
      </c>
      <c r="K283" s="1">
        <v>22</v>
      </c>
      <c r="L283" s="1">
        <v>1</v>
      </c>
      <c r="M283" s="1">
        <v>697535</v>
      </c>
      <c r="N283" s="1">
        <v>6106229</v>
      </c>
      <c r="O283" s="1" t="s">
        <v>281</v>
      </c>
      <c r="P283" s="1" t="s">
        <v>282</v>
      </c>
      <c r="Q283" s="1" t="s">
        <v>283</v>
      </c>
      <c r="R283" s="1" t="s">
        <v>283</v>
      </c>
      <c r="S283" s="1" t="s">
        <v>284</v>
      </c>
      <c r="T283" s="1" t="s">
        <v>284</v>
      </c>
    </row>
    <row r="284" spans="1:20" x14ac:dyDescent="0.55000000000000004">
      <c r="A284" s="1">
        <v>1625</v>
      </c>
      <c r="B284" s="1" t="s">
        <v>13</v>
      </c>
      <c r="C284" s="1" t="s">
        <v>349</v>
      </c>
      <c r="D284" s="1" t="s">
        <v>27</v>
      </c>
      <c r="E284" s="1" t="s">
        <v>5</v>
      </c>
      <c r="F284" s="21">
        <v>42912</v>
      </c>
      <c r="G284" s="1">
        <v>697034</v>
      </c>
      <c r="H284" s="1">
        <v>6106349</v>
      </c>
      <c r="I284" s="21">
        <v>42952</v>
      </c>
      <c r="J284" s="1" t="s">
        <v>309</v>
      </c>
      <c r="K284" s="1">
        <v>23</v>
      </c>
      <c r="L284" s="1">
        <v>1</v>
      </c>
      <c r="M284" s="1">
        <v>697535</v>
      </c>
      <c r="N284" s="1">
        <v>6106229</v>
      </c>
      <c r="O284" s="1" t="s">
        <v>281</v>
      </c>
      <c r="P284" s="1" t="s">
        <v>282</v>
      </c>
      <c r="Q284" s="1" t="s">
        <v>283</v>
      </c>
      <c r="R284" s="1" t="s">
        <v>283</v>
      </c>
      <c r="S284" s="1" t="s">
        <v>284</v>
      </c>
      <c r="T284" s="1" t="s">
        <v>284</v>
      </c>
    </row>
    <row r="285" spans="1:20" x14ac:dyDescent="0.55000000000000004">
      <c r="A285" s="1">
        <v>1639</v>
      </c>
      <c r="B285" s="1" t="s">
        <v>13</v>
      </c>
      <c r="C285" s="1" t="s">
        <v>349</v>
      </c>
      <c r="D285" s="1" t="s">
        <v>27</v>
      </c>
      <c r="E285" s="1" t="s">
        <v>5</v>
      </c>
      <c r="F285" s="21">
        <v>42912</v>
      </c>
      <c r="G285" s="1">
        <v>697034</v>
      </c>
      <c r="H285" s="1">
        <v>6106349</v>
      </c>
      <c r="I285" s="21">
        <v>42953</v>
      </c>
      <c r="J285" s="1" t="s">
        <v>310</v>
      </c>
      <c r="K285" s="1">
        <v>24</v>
      </c>
      <c r="L285" s="1">
        <v>1</v>
      </c>
      <c r="M285" s="1">
        <v>697535</v>
      </c>
      <c r="N285" s="1">
        <v>6106229</v>
      </c>
      <c r="O285" s="1" t="s">
        <v>281</v>
      </c>
      <c r="P285" s="1" t="s">
        <v>282</v>
      </c>
      <c r="Q285" s="1" t="s">
        <v>290</v>
      </c>
      <c r="R285" s="1" t="s">
        <v>283</v>
      </c>
      <c r="S285" s="1" t="s">
        <v>284</v>
      </c>
      <c r="T285" s="1" t="s">
        <v>284</v>
      </c>
    </row>
    <row r="286" spans="1:20" x14ac:dyDescent="0.55000000000000004">
      <c r="A286" s="1">
        <v>1646</v>
      </c>
      <c r="B286" s="1" t="s">
        <v>13</v>
      </c>
      <c r="C286" s="1" t="s">
        <v>349</v>
      </c>
      <c r="D286" s="1" t="s">
        <v>27</v>
      </c>
      <c r="E286" s="1" t="s">
        <v>5</v>
      </c>
      <c r="F286" s="21">
        <v>42912</v>
      </c>
      <c r="G286" s="1">
        <v>697034</v>
      </c>
      <c r="H286" s="1">
        <v>6106349</v>
      </c>
      <c r="I286" s="21">
        <v>42954</v>
      </c>
      <c r="J286" s="1" t="s">
        <v>311</v>
      </c>
      <c r="K286" s="1">
        <v>25</v>
      </c>
      <c r="L286" s="1">
        <v>1</v>
      </c>
      <c r="M286" s="1">
        <v>697535</v>
      </c>
      <c r="N286" s="1">
        <v>6106229</v>
      </c>
      <c r="O286" s="1" t="s">
        <v>281</v>
      </c>
      <c r="P286" s="1" t="s">
        <v>282</v>
      </c>
      <c r="Q286" s="1" t="s">
        <v>283</v>
      </c>
      <c r="R286" s="1" t="s">
        <v>290</v>
      </c>
      <c r="S286" s="1" t="s">
        <v>284</v>
      </c>
      <c r="T286" s="1" t="s">
        <v>284</v>
      </c>
    </row>
    <row r="287" spans="1:20" x14ac:dyDescent="0.55000000000000004">
      <c r="A287" s="1">
        <v>1663</v>
      </c>
      <c r="B287" s="1" t="s">
        <v>13</v>
      </c>
      <c r="C287" s="1" t="s">
        <v>349</v>
      </c>
      <c r="D287" s="1" t="s">
        <v>27</v>
      </c>
      <c r="E287" s="1" t="s">
        <v>5</v>
      </c>
      <c r="F287" s="21">
        <v>42912</v>
      </c>
      <c r="G287" s="1">
        <v>697034</v>
      </c>
      <c r="H287" s="1">
        <v>6106349</v>
      </c>
      <c r="I287" s="21">
        <v>42955</v>
      </c>
      <c r="J287" s="1" t="s">
        <v>312</v>
      </c>
      <c r="K287" s="1">
        <v>26</v>
      </c>
      <c r="L287" s="1">
        <v>1</v>
      </c>
      <c r="M287" s="1">
        <v>697535</v>
      </c>
      <c r="N287" s="1">
        <v>6106229</v>
      </c>
      <c r="O287" s="1" t="s">
        <v>281</v>
      </c>
      <c r="P287" s="1" t="s">
        <v>282</v>
      </c>
      <c r="Q287" s="1" t="s">
        <v>283</v>
      </c>
      <c r="R287" s="1" t="s">
        <v>283</v>
      </c>
      <c r="S287" s="1" t="s">
        <v>284</v>
      </c>
      <c r="T287" s="1" t="s">
        <v>284</v>
      </c>
    </row>
    <row r="288" spans="1:20" x14ac:dyDescent="0.55000000000000004">
      <c r="A288" s="1">
        <v>1671</v>
      </c>
      <c r="B288" s="1" t="s">
        <v>13</v>
      </c>
      <c r="C288" s="1" t="s">
        <v>349</v>
      </c>
      <c r="D288" s="1" t="s">
        <v>27</v>
      </c>
      <c r="E288" s="1" t="s">
        <v>5</v>
      </c>
      <c r="F288" s="21">
        <v>42912</v>
      </c>
      <c r="G288" s="1">
        <v>697034</v>
      </c>
      <c r="H288" s="1">
        <v>6106349</v>
      </c>
      <c r="I288" s="21">
        <v>42956</v>
      </c>
      <c r="J288" s="1" t="s">
        <v>313</v>
      </c>
      <c r="K288" s="1">
        <v>27</v>
      </c>
      <c r="L288" s="1">
        <v>1</v>
      </c>
      <c r="M288" s="1">
        <v>697535</v>
      </c>
      <c r="N288" s="1">
        <v>6106229</v>
      </c>
      <c r="O288" s="1" t="s">
        <v>281</v>
      </c>
      <c r="P288" s="1" t="s">
        <v>282</v>
      </c>
      <c r="Q288" s="1" t="s">
        <v>283</v>
      </c>
      <c r="R288" s="1" t="s">
        <v>283</v>
      </c>
      <c r="S288" s="1" t="s">
        <v>284</v>
      </c>
      <c r="T288" s="1" t="s">
        <v>284</v>
      </c>
    </row>
    <row r="289" spans="1:20" x14ac:dyDescent="0.55000000000000004">
      <c r="A289" s="1">
        <v>1684</v>
      </c>
      <c r="B289" s="1" t="s">
        <v>13</v>
      </c>
      <c r="C289" s="1" t="s">
        <v>349</v>
      </c>
      <c r="D289" s="1" t="s">
        <v>27</v>
      </c>
      <c r="E289" s="1" t="s">
        <v>5</v>
      </c>
      <c r="F289" s="21">
        <v>42912</v>
      </c>
      <c r="G289" s="1">
        <v>697034</v>
      </c>
      <c r="H289" s="1">
        <v>6106349</v>
      </c>
      <c r="I289" s="21">
        <v>42957</v>
      </c>
      <c r="J289" s="1" t="s">
        <v>314</v>
      </c>
      <c r="K289" s="1">
        <v>28</v>
      </c>
      <c r="L289" s="1">
        <v>1</v>
      </c>
      <c r="M289" s="1">
        <v>697535</v>
      </c>
      <c r="N289" s="1">
        <v>6106229</v>
      </c>
      <c r="O289" s="1" t="s">
        <v>281</v>
      </c>
      <c r="P289" s="1" t="s">
        <v>282</v>
      </c>
      <c r="Q289" s="1" t="s">
        <v>283</v>
      </c>
      <c r="R289" s="1" t="s">
        <v>283</v>
      </c>
      <c r="S289" s="1" t="s">
        <v>284</v>
      </c>
      <c r="T289" s="1" t="s">
        <v>284</v>
      </c>
    </row>
    <row r="290" spans="1:20" x14ac:dyDescent="0.55000000000000004">
      <c r="A290" s="1">
        <v>1695</v>
      </c>
      <c r="B290" s="1" t="s">
        <v>13</v>
      </c>
      <c r="C290" s="1" t="s">
        <v>349</v>
      </c>
      <c r="D290" s="1" t="s">
        <v>27</v>
      </c>
      <c r="E290" s="1" t="s">
        <v>5</v>
      </c>
      <c r="F290" s="21">
        <v>42912</v>
      </c>
      <c r="G290" s="1">
        <v>697034</v>
      </c>
      <c r="H290" s="1">
        <v>6106349</v>
      </c>
      <c r="I290" s="21">
        <v>42958</v>
      </c>
      <c r="J290" s="1" t="s">
        <v>315</v>
      </c>
      <c r="K290" s="1">
        <v>29</v>
      </c>
      <c r="L290" s="1">
        <v>1</v>
      </c>
      <c r="M290" s="1">
        <v>697535</v>
      </c>
      <c r="N290" s="1">
        <v>6106229</v>
      </c>
      <c r="O290" s="1" t="s">
        <v>281</v>
      </c>
      <c r="P290" s="1" t="s">
        <v>282</v>
      </c>
      <c r="Q290" s="1" t="s">
        <v>283</v>
      </c>
      <c r="R290" s="1" t="s">
        <v>283</v>
      </c>
      <c r="S290" s="1" t="s">
        <v>284</v>
      </c>
      <c r="T290" s="1" t="s">
        <v>284</v>
      </c>
    </row>
    <row r="291" spans="1:20" x14ac:dyDescent="0.55000000000000004">
      <c r="A291" s="1">
        <v>1707</v>
      </c>
      <c r="B291" s="1" t="s">
        <v>13</v>
      </c>
      <c r="C291" s="1" t="s">
        <v>349</v>
      </c>
      <c r="D291" s="1" t="s">
        <v>27</v>
      </c>
      <c r="E291" s="1" t="s">
        <v>5</v>
      </c>
      <c r="F291" s="21">
        <v>42912</v>
      </c>
      <c r="G291" s="1">
        <v>697034</v>
      </c>
      <c r="H291" s="1">
        <v>6106349</v>
      </c>
      <c r="I291" s="21">
        <v>42959</v>
      </c>
      <c r="J291" s="1" t="s">
        <v>316</v>
      </c>
      <c r="K291" s="1">
        <v>30</v>
      </c>
      <c r="L291" s="1">
        <v>1</v>
      </c>
      <c r="M291" s="1">
        <v>697535</v>
      </c>
      <c r="N291" s="1">
        <v>6106229</v>
      </c>
      <c r="O291" s="1" t="s">
        <v>281</v>
      </c>
      <c r="P291" s="1" t="s">
        <v>282</v>
      </c>
      <c r="Q291" s="1" t="s">
        <v>283</v>
      </c>
      <c r="R291" s="1" t="s">
        <v>283</v>
      </c>
      <c r="S291" s="1" t="s">
        <v>284</v>
      </c>
      <c r="T291" s="1" t="s">
        <v>284</v>
      </c>
    </row>
    <row r="292" spans="1:20" x14ac:dyDescent="0.55000000000000004">
      <c r="A292" s="1">
        <v>1718</v>
      </c>
      <c r="B292" s="1" t="s">
        <v>13</v>
      </c>
      <c r="C292" s="1" t="s">
        <v>349</v>
      </c>
      <c r="D292" s="1" t="s">
        <v>27</v>
      </c>
      <c r="E292" s="1" t="s">
        <v>5</v>
      </c>
      <c r="F292" s="21">
        <v>42912</v>
      </c>
      <c r="G292" s="1">
        <v>697034</v>
      </c>
      <c r="H292" s="1">
        <v>6106349</v>
      </c>
      <c r="I292" s="21">
        <v>42960</v>
      </c>
      <c r="J292" s="1" t="s">
        <v>317</v>
      </c>
      <c r="K292" s="1">
        <v>31</v>
      </c>
      <c r="L292" s="1">
        <v>1</v>
      </c>
      <c r="M292" s="1">
        <v>697535</v>
      </c>
      <c r="N292" s="1">
        <v>6106229</v>
      </c>
      <c r="O292" s="1" t="s">
        <v>281</v>
      </c>
      <c r="P292" s="1" t="s">
        <v>282</v>
      </c>
      <c r="Q292" s="1" t="s">
        <v>283</v>
      </c>
      <c r="R292" s="1" t="s">
        <v>283</v>
      </c>
      <c r="S292" s="1" t="s">
        <v>284</v>
      </c>
      <c r="T292" s="1" t="s">
        <v>284</v>
      </c>
    </row>
    <row r="293" spans="1:20" x14ac:dyDescent="0.55000000000000004">
      <c r="A293" s="1">
        <v>1728</v>
      </c>
      <c r="B293" s="1" t="s">
        <v>13</v>
      </c>
      <c r="C293" s="1" t="s">
        <v>349</v>
      </c>
      <c r="D293" s="1" t="s">
        <v>27</v>
      </c>
      <c r="E293" s="1" t="s">
        <v>5</v>
      </c>
      <c r="F293" s="21">
        <v>42912</v>
      </c>
      <c r="G293" s="1">
        <v>697034</v>
      </c>
      <c r="H293" s="1">
        <v>6106349</v>
      </c>
      <c r="I293" s="21">
        <v>42961</v>
      </c>
      <c r="J293" s="1" t="s">
        <v>318</v>
      </c>
      <c r="K293" s="1">
        <v>32</v>
      </c>
      <c r="L293" s="1">
        <v>1</v>
      </c>
      <c r="M293" s="1">
        <v>697535</v>
      </c>
      <c r="N293" s="1">
        <v>6106229</v>
      </c>
      <c r="O293" s="1" t="s">
        <v>281</v>
      </c>
      <c r="P293" s="1" t="s">
        <v>282</v>
      </c>
      <c r="Q293" s="1" t="s">
        <v>283</v>
      </c>
      <c r="R293" s="1" t="s">
        <v>283</v>
      </c>
      <c r="S293" s="1" t="s">
        <v>284</v>
      </c>
      <c r="T293" s="1" t="s">
        <v>284</v>
      </c>
    </row>
    <row r="294" spans="1:20" x14ac:dyDescent="0.55000000000000004">
      <c r="A294" s="1">
        <v>1736</v>
      </c>
      <c r="B294" s="1" t="s">
        <v>13</v>
      </c>
      <c r="C294" s="1" t="s">
        <v>349</v>
      </c>
      <c r="D294" s="1" t="s">
        <v>27</v>
      </c>
      <c r="E294" s="1" t="s">
        <v>5</v>
      </c>
      <c r="F294" s="21">
        <v>42912</v>
      </c>
      <c r="G294" s="1">
        <v>697034</v>
      </c>
      <c r="H294" s="1">
        <v>6106349</v>
      </c>
      <c r="I294" s="21">
        <v>42962</v>
      </c>
      <c r="J294" s="1" t="s">
        <v>319</v>
      </c>
      <c r="K294" s="1">
        <v>33</v>
      </c>
      <c r="L294" s="1">
        <v>1</v>
      </c>
      <c r="M294" s="1">
        <v>697535</v>
      </c>
      <c r="N294" s="1">
        <v>6106229</v>
      </c>
      <c r="O294" s="1" t="s">
        <v>281</v>
      </c>
      <c r="P294" s="1" t="s">
        <v>282</v>
      </c>
      <c r="Q294" s="1" t="s">
        <v>283</v>
      </c>
      <c r="R294" s="1" t="s">
        <v>283</v>
      </c>
      <c r="S294" s="1" t="s">
        <v>284</v>
      </c>
      <c r="T294" s="1" t="s">
        <v>284</v>
      </c>
    </row>
    <row r="295" spans="1:20" x14ac:dyDescent="0.55000000000000004">
      <c r="A295" s="1">
        <v>1748</v>
      </c>
      <c r="B295" s="1" t="s">
        <v>13</v>
      </c>
      <c r="C295" s="1" t="s">
        <v>349</v>
      </c>
      <c r="D295" s="1" t="s">
        <v>27</v>
      </c>
      <c r="E295" s="1" t="s">
        <v>5</v>
      </c>
      <c r="F295" s="21">
        <v>42912</v>
      </c>
      <c r="G295" s="1">
        <v>697034</v>
      </c>
      <c r="H295" s="1">
        <v>6106349</v>
      </c>
      <c r="I295" s="21">
        <v>42963</v>
      </c>
      <c r="J295" s="1" t="s">
        <v>320</v>
      </c>
      <c r="K295" s="1">
        <v>34</v>
      </c>
      <c r="L295" s="1">
        <v>1</v>
      </c>
      <c r="M295" s="1">
        <v>697535</v>
      </c>
      <c r="N295" s="1">
        <v>6106229</v>
      </c>
      <c r="O295" s="1" t="s">
        <v>281</v>
      </c>
      <c r="P295" s="1" t="s">
        <v>282</v>
      </c>
      <c r="Q295" s="1" t="s">
        <v>283</v>
      </c>
      <c r="R295" s="1" t="s">
        <v>283</v>
      </c>
      <c r="S295" s="1" t="s">
        <v>284</v>
      </c>
      <c r="T295" s="1" t="s">
        <v>284</v>
      </c>
    </row>
    <row r="296" spans="1:20" x14ac:dyDescent="0.55000000000000004">
      <c r="A296" s="1">
        <v>1758</v>
      </c>
      <c r="B296" s="1" t="s">
        <v>13</v>
      </c>
      <c r="C296" s="1" t="s">
        <v>349</v>
      </c>
      <c r="D296" s="1" t="s">
        <v>27</v>
      </c>
      <c r="E296" s="1" t="s">
        <v>5</v>
      </c>
      <c r="F296" s="21">
        <v>42912</v>
      </c>
      <c r="G296" s="1">
        <v>697034</v>
      </c>
      <c r="H296" s="1">
        <v>6106349</v>
      </c>
      <c r="I296" s="21">
        <v>42964</v>
      </c>
      <c r="J296" s="1" t="s">
        <v>321</v>
      </c>
      <c r="K296" s="1">
        <v>35</v>
      </c>
      <c r="L296" s="1">
        <v>1</v>
      </c>
      <c r="M296" s="1">
        <v>697535</v>
      </c>
      <c r="N296" s="1">
        <v>6106229</v>
      </c>
      <c r="O296" s="1" t="s">
        <v>281</v>
      </c>
      <c r="P296" s="1" t="s">
        <v>282</v>
      </c>
      <c r="Q296" s="1" t="s">
        <v>290</v>
      </c>
      <c r="R296" s="1" t="s">
        <v>283</v>
      </c>
      <c r="S296" s="1" t="s">
        <v>284</v>
      </c>
      <c r="T296" s="1" t="s">
        <v>284</v>
      </c>
    </row>
    <row r="297" spans="1:20" x14ac:dyDescent="0.55000000000000004">
      <c r="A297" s="1">
        <v>1776</v>
      </c>
      <c r="B297" s="1" t="s">
        <v>13</v>
      </c>
      <c r="C297" s="1" t="s">
        <v>349</v>
      </c>
      <c r="D297" s="1" t="s">
        <v>27</v>
      </c>
      <c r="E297" s="1" t="s">
        <v>5</v>
      </c>
      <c r="F297" s="21">
        <v>42912</v>
      </c>
      <c r="G297" s="1">
        <v>697034</v>
      </c>
      <c r="H297" s="1">
        <v>6106349</v>
      </c>
      <c r="I297" s="21">
        <v>42965</v>
      </c>
      <c r="J297" s="1" t="s">
        <v>322</v>
      </c>
      <c r="K297" s="1">
        <v>36</v>
      </c>
      <c r="L297" s="1">
        <v>1</v>
      </c>
      <c r="M297" s="1">
        <v>697535</v>
      </c>
      <c r="N297" s="1">
        <v>6106229</v>
      </c>
      <c r="O297" s="1" t="s">
        <v>281</v>
      </c>
      <c r="P297" s="1" t="s">
        <v>282</v>
      </c>
      <c r="Q297" s="1" t="s">
        <v>283</v>
      </c>
      <c r="R297" s="1" t="s">
        <v>290</v>
      </c>
      <c r="S297" s="1" t="s">
        <v>284</v>
      </c>
      <c r="T297" s="1" t="s">
        <v>284</v>
      </c>
    </row>
    <row r="298" spans="1:20" x14ac:dyDescent="0.55000000000000004">
      <c r="A298" s="1">
        <v>1781</v>
      </c>
      <c r="B298" s="1" t="s">
        <v>13</v>
      </c>
      <c r="C298" s="1" t="s">
        <v>349</v>
      </c>
      <c r="D298" s="1" t="s">
        <v>27</v>
      </c>
      <c r="E298" s="1" t="s">
        <v>5</v>
      </c>
      <c r="F298" s="21">
        <v>42912</v>
      </c>
      <c r="G298" s="1">
        <v>697034</v>
      </c>
      <c r="H298" s="1">
        <v>6106349</v>
      </c>
      <c r="I298" s="21">
        <v>42966</v>
      </c>
      <c r="J298" s="1" t="s">
        <v>323</v>
      </c>
      <c r="K298" s="1">
        <v>37</v>
      </c>
      <c r="L298" s="1">
        <v>1</v>
      </c>
      <c r="M298" s="1">
        <v>697535</v>
      </c>
      <c r="N298" s="1">
        <v>6106229</v>
      </c>
      <c r="O298" s="1" t="s">
        <v>281</v>
      </c>
      <c r="P298" s="1" t="s">
        <v>282</v>
      </c>
      <c r="Q298" s="1" t="s">
        <v>283</v>
      </c>
      <c r="R298" s="1" t="s">
        <v>283</v>
      </c>
      <c r="S298" s="1" t="s">
        <v>284</v>
      </c>
      <c r="T298" s="1" t="s">
        <v>284</v>
      </c>
    </row>
    <row r="299" spans="1:20" x14ac:dyDescent="0.55000000000000004">
      <c r="A299" s="1">
        <v>1791</v>
      </c>
      <c r="B299" s="1" t="s">
        <v>13</v>
      </c>
      <c r="C299" s="1" t="s">
        <v>349</v>
      </c>
      <c r="D299" s="1" t="s">
        <v>27</v>
      </c>
      <c r="E299" s="1" t="s">
        <v>5</v>
      </c>
      <c r="F299" s="21">
        <v>42912</v>
      </c>
      <c r="G299" s="1">
        <v>697034</v>
      </c>
      <c r="H299" s="1">
        <v>6106349</v>
      </c>
      <c r="I299" s="21">
        <v>42967</v>
      </c>
      <c r="J299" s="1" t="s">
        <v>324</v>
      </c>
      <c r="K299" s="1">
        <v>38</v>
      </c>
      <c r="L299" s="1">
        <v>1</v>
      </c>
      <c r="M299" s="1">
        <v>697535</v>
      </c>
      <c r="N299" s="1">
        <v>6106229</v>
      </c>
      <c r="O299" s="1" t="s">
        <v>281</v>
      </c>
      <c r="P299" s="1" t="s">
        <v>282</v>
      </c>
      <c r="Q299" s="1" t="s">
        <v>283</v>
      </c>
      <c r="R299" s="1" t="s">
        <v>283</v>
      </c>
      <c r="S299" s="1" t="s">
        <v>284</v>
      </c>
      <c r="T299" s="1" t="s">
        <v>284</v>
      </c>
    </row>
    <row r="300" spans="1:20" x14ac:dyDescent="0.55000000000000004">
      <c r="A300" s="1">
        <v>1807</v>
      </c>
      <c r="B300" s="1" t="s">
        <v>13</v>
      </c>
      <c r="C300" s="1" t="s">
        <v>349</v>
      </c>
      <c r="D300" s="1" t="s">
        <v>27</v>
      </c>
      <c r="E300" s="1" t="s">
        <v>5</v>
      </c>
      <c r="F300" s="21">
        <v>42912</v>
      </c>
      <c r="G300" s="1">
        <v>697034</v>
      </c>
      <c r="H300" s="1">
        <v>6106349</v>
      </c>
      <c r="I300" s="21">
        <v>42968</v>
      </c>
      <c r="J300" s="1" t="s">
        <v>325</v>
      </c>
      <c r="K300" s="1">
        <v>39</v>
      </c>
      <c r="L300" s="1">
        <v>1</v>
      </c>
      <c r="M300" s="1">
        <v>697535</v>
      </c>
      <c r="N300" s="1">
        <v>6106229</v>
      </c>
      <c r="O300" s="1" t="s">
        <v>281</v>
      </c>
      <c r="P300" s="1" t="s">
        <v>282</v>
      </c>
      <c r="Q300" s="1" t="s">
        <v>283</v>
      </c>
      <c r="R300" s="1" t="s">
        <v>283</v>
      </c>
      <c r="S300" s="1" t="s">
        <v>284</v>
      </c>
      <c r="T300" s="1" t="s">
        <v>284</v>
      </c>
    </row>
    <row r="301" spans="1:20" x14ac:dyDescent="0.55000000000000004">
      <c r="A301" s="1">
        <v>1815</v>
      </c>
      <c r="B301" s="1" t="s">
        <v>13</v>
      </c>
      <c r="C301" s="1" t="s">
        <v>349</v>
      </c>
      <c r="D301" s="1" t="s">
        <v>27</v>
      </c>
      <c r="E301" s="1" t="s">
        <v>5</v>
      </c>
      <c r="F301" s="21">
        <v>42912</v>
      </c>
      <c r="G301" s="1">
        <v>697034</v>
      </c>
      <c r="H301" s="1">
        <v>6106349</v>
      </c>
      <c r="I301" s="21">
        <v>42969</v>
      </c>
      <c r="J301" s="1" t="s">
        <v>326</v>
      </c>
      <c r="K301" s="1">
        <v>40</v>
      </c>
      <c r="L301" s="1">
        <v>1</v>
      </c>
      <c r="M301" s="1">
        <v>697378</v>
      </c>
      <c r="N301" s="1">
        <v>6106157</v>
      </c>
      <c r="O301" s="1" t="s">
        <v>281</v>
      </c>
      <c r="P301" s="1" t="s">
        <v>282</v>
      </c>
      <c r="Q301" s="1" t="s">
        <v>290</v>
      </c>
      <c r="R301" s="1" t="s">
        <v>283</v>
      </c>
      <c r="S301" s="1" t="s">
        <v>284</v>
      </c>
      <c r="T301" s="1" t="s">
        <v>284</v>
      </c>
    </row>
    <row r="302" spans="1:20" x14ac:dyDescent="0.55000000000000004">
      <c r="A302" s="1">
        <v>1827</v>
      </c>
      <c r="B302" s="1" t="s">
        <v>13</v>
      </c>
      <c r="C302" s="1" t="s">
        <v>349</v>
      </c>
      <c r="D302" s="1" t="s">
        <v>27</v>
      </c>
      <c r="E302" s="1" t="s">
        <v>5</v>
      </c>
      <c r="F302" s="21">
        <v>42912</v>
      </c>
      <c r="G302" s="1">
        <v>697034</v>
      </c>
      <c r="H302" s="1">
        <v>6106349</v>
      </c>
      <c r="I302" s="21">
        <v>42970</v>
      </c>
      <c r="J302" s="1" t="s">
        <v>350</v>
      </c>
      <c r="K302" s="1">
        <v>41</v>
      </c>
      <c r="L302" s="1">
        <v>1</v>
      </c>
      <c r="M302" s="1">
        <v>697535</v>
      </c>
      <c r="N302" s="1">
        <v>6106229</v>
      </c>
      <c r="O302" s="1" t="s">
        <v>281</v>
      </c>
      <c r="P302" s="1" t="s">
        <v>282</v>
      </c>
      <c r="Q302" s="1" t="s">
        <v>283</v>
      </c>
      <c r="R302" s="1" t="s">
        <v>290</v>
      </c>
      <c r="S302" s="1" t="s">
        <v>284</v>
      </c>
      <c r="T302" s="1" t="s">
        <v>284</v>
      </c>
    </row>
    <row r="303" spans="1:20" x14ac:dyDescent="0.55000000000000004">
      <c r="A303" s="1">
        <v>1837</v>
      </c>
      <c r="B303" s="1" t="s">
        <v>13</v>
      </c>
      <c r="C303" s="1" t="s">
        <v>349</v>
      </c>
      <c r="D303" s="1" t="s">
        <v>27</v>
      </c>
      <c r="E303" s="1" t="s">
        <v>5</v>
      </c>
      <c r="F303" s="21">
        <v>42912</v>
      </c>
      <c r="G303" s="1">
        <v>697034</v>
      </c>
      <c r="H303" s="1">
        <v>6106349</v>
      </c>
      <c r="I303" s="21">
        <v>42971</v>
      </c>
      <c r="J303" s="1" t="s">
        <v>351</v>
      </c>
      <c r="K303" s="1">
        <v>42</v>
      </c>
      <c r="L303" s="1">
        <v>1</v>
      </c>
      <c r="M303" s="1">
        <v>697535</v>
      </c>
      <c r="N303" s="1">
        <v>6106229</v>
      </c>
      <c r="O303" s="1" t="s">
        <v>281</v>
      </c>
      <c r="P303" s="1" t="s">
        <v>282</v>
      </c>
      <c r="Q303" s="1" t="s">
        <v>283</v>
      </c>
      <c r="R303" s="1" t="s">
        <v>283</v>
      </c>
      <c r="S303" s="1" t="s">
        <v>284</v>
      </c>
      <c r="T303" s="1" t="s">
        <v>284</v>
      </c>
    </row>
    <row r="304" spans="1:20" x14ac:dyDescent="0.55000000000000004">
      <c r="A304" s="1">
        <v>616</v>
      </c>
      <c r="B304" s="1" t="s">
        <v>14</v>
      </c>
      <c r="C304" s="1" t="s">
        <v>352</v>
      </c>
      <c r="D304" s="1" t="s">
        <v>327</v>
      </c>
      <c r="E304" s="1" t="s">
        <v>5</v>
      </c>
      <c r="F304" s="21">
        <v>42912</v>
      </c>
      <c r="G304" s="1">
        <v>697084</v>
      </c>
      <c r="H304" s="1">
        <v>6106399</v>
      </c>
      <c r="I304" s="21">
        <v>42930</v>
      </c>
      <c r="J304" s="1" t="s">
        <v>286</v>
      </c>
      <c r="K304" s="1">
        <v>1</v>
      </c>
      <c r="L304" s="1">
        <v>0</v>
      </c>
      <c r="M304" s="1">
        <v>697545</v>
      </c>
      <c r="N304" s="1">
        <v>6106052</v>
      </c>
      <c r="O304" s="1" t="s">
        <v>281</v>
      </c>
      <c r="P304" s="1" t="s">
        <v>282</v>
      </c>
      <c r="Q304" s="1" t="s">
        <v>290</v>
      </c>
      <c r="R304" s="1" t="s">
        <v>283</v>
      </c>
      <c r="S304" s="1" t="s">
        <v>329</v>
      </c>
      <c r="T304" s="1" t="s">
        <v>329</v>
      </c>
    </row>
    <row r="305" spans="1:20" x14ac:dyDescent="0.55000000000000004">
      <c r="A305" s="1">
        <v>624</v>
      </c>
      <c r="B305" s="1" t="s">
        <v>14</v>
      </c>
      <c r="C305" s="1" t="s">
        <v>352</v>
      </c>
      <c r="D305" s="1" t="s">
        <v>327</v>
      </c>
      <c r="E305" s="1" t="s">
        <v>5</v>
      </c>
      <c r="F305" s="21">
        <v>42912</v>
      </c>
      <c r="G305" s="1">
        <v>697084</v>
      </c>
      <c r="H305" s="1">
        <v>6106399</v>
      </c>
      <c r="I305" s="21">
        <v>42931</v>
      </c>
      <c r="J305" s="1" t="s">
        <v>287</v>
      </c>
      <c r="K305" s="1">
        <v>2</v>
      </c>
      <c r="L305" s="1">
        <v>1</v>
      </c>
      <c r="M305" s="1">
        <v>697545</v>
      </c>
      <c r="N305" s="1">
        <v>6106052</v>
      </c>
      <c r="O305" s="1" t="s">
        <v>281</v>
      </c>
      <c r="P305" s="1" t="s">
        <v>282</v>
      </c>
      <c r="Q305" s="1" t="s">
        <v>290</v>
      </c>
      <c r="R305" s="1" t="s">
        <v>290</v>
      </c>
      <c r="S305" s="1" t="s">
        <v>329</v>
      </c>
      <c r="T305" s="1" t="s">
        <v>329</v>
      </c>
    </row>
    <row r="306" spans="1:20" x14ac:dyDescent="0.55000000000000004">
      <c r="A306" s="1">
        <v>633</v>
      </c>
      <c r="B306" s="1" t="s">
        <v>14</v>
      </c>
      <c r="C306" s="1" t="s">
        <v>352</v>
      </c>
      <c r="D306" s="1" t="s">
        <v>327</v>
      </c>
      <c r="E306" s="1" t="s">
        <v>5</v>
      </c>
      <c r="F306" s="21">
        <v>42912</v>
      </c>
      <c r="G306" s="1">
        <v>697084</v>
      </c>
      <c r="H306" s="1">
        <v>6106399</v>
      </c>
      <c r="I306" s="21">
        <v>42932</v>
      </c>
      <c r="J306" s="1" t="s">
        <v>288</v>
      </c>
      <c r="K306" s="1">
        <v>3</v>
      </c>
      <c r="L306" s="1">
        <v>1</v>
      </c>
      <c r="M306" s="1">
        <v>697545</v>
      </c>
      <c r="N306" s="1">
        <v>6106052</v>
      </c>
      <c r="O306" s="1" t="s">
        <v>281</v>
      </c>
      <c r="P306" s="1" t="s">
        <v>282</v>
      </c>
      <c r="Q306" s="1" t="s">
        <v>290</v>
      </c>
      <c r="R306" s="1" t="s">
        <v>290</v>
      </c>
      <c r="S306" s="1" t="s">
        <v>329</v>
      </c>
      <c r="T306" s="1" t="s">
        <v>329</v>
      </c>
    </row>
    <row r="307" spans="1:20" x14ac:dyDescent="0.55000000000000004">
      <c r="A307" s="1">
        <v>640</v>
      </c>
      <c r="B307" s="1" t="s">
        <v>14</v>
      </c>
      <c r="C307" s="1" t="s">
        <v>352</v>
      </c>
      <c r="D307" s="1" t="s">
        <v>327</v>
      </c>
      <c r="E307" s="1" t="s">
        <v>5</v>
      </c>
      <c r="F307" s="21">
        <v>42912</v>
      </c>
      <c r="G307" s="1">
        <v>697084</v>
      </c>
      <c r="H307" s="1">
        <v>6106399</v>
      </c>
      <c r="I307" s="21">
        <v>42933</v>
      </c>
      <c r="J307" s="1" t="s">
        <v>289</v>
      </c>
      <c r="K307" s="1">
        <v>4</v>
      </c>
      <c r="L307" s="1">
        <v>1</v>
      </c>
      <c r="M307" s="1">
        <v>697545</v>
      </c>
      <c r="N307" s="1">
        <v>6106052</v>
      </c>
      <c r="O307" s="1" t="s">
        <v>281</v>
      </c>
      <c r="P307" s="1" t="s">
        <v>282</v>
      </c>
      <c r="Q307" s="1" t="s">
        <v>290</v>
      </c>
      <c r="R307" s="1" t="s">
        <v>290</v>
      </c>
      <c r="S307" s="1" t="s">
        <v>329</v>
      </c>
      <c r="T307" s="1" t="s">
        <v>329</v>
      </c>
    </row>
    <row r="308" spans="1:20" x14ac:dyDescent="0.55000000000000004">
      <c r="A308" s="1">
        <v>658</v>
      </c>
      <c r="B308" s="1" t="s">
        <v>14</v>
      </c>
      <c r="C308" s="1" t="s">
        <v>352</v>
      </c>
      <c r="D308" s="1" t="s">
        <v>327</v>
      </c>
      <c r="E308" s="1" t="s">
        <v>5</v>
      </c>
      <c r="F308" s="21">
        <v>42912</v>
      </c>
      <c r="G308" s="1">
        <v>697084</v>
      </c>
      <c r="H308" s="1">
        <v>6106399</v>
      </c>
      <c r="I308" s="21">
        <v>42935</v>
      </c>
      <c r="J308" s="1" t="s">
        <v>292</v>
      </c>
      <c r="K308" s="1">
        <v>6</v>
      </c>
      <c r="L308" s="1">
        <v>2</v>
      </c>
      <c r="M308" s="1">
        <v>697545</v>
      </c>
      <c r="N308" s="1">
        <v>6106052</v>
      </c>
      <c r="O308" s="1" t="s">
        <v>281</v>
      </c>
      <c r="P308" s="1" t="s">
        <v>282</v>
      </c>
      <c r="Q308" s="1" t="s">
        <v>290</v>
      </c>
      <c r="R308" s="1" t="s">
        <v>290</v>
      </c>
      <c r="S308" s="1" t="s">
        <v>329</v>
      </c>
      <c r="T308" s="1" t="s">
        <v>329</v>
      </c>
    </row>
    <row r="309" spans="1:20" x14ac:dyDescent="0.55000000000000004">
      <c r="A309" s="1">
        <v>671</v>
      </c>
      <c r="B309" s="1" t="s">
        <v>14</v>
      </c>
      <c r="C309" s="1" t="s">
        <v>352</v>
      </c>
      <c r="D309" s="1" t="s">
        <v>327</v>
      </c>
      <c r="E309" s="1" t="s">
        <v>5</v>
      </c>
      <c r="F309" s="21">
        <v>42912</v>
      </c>
      <c r="G309" s="1">
        <v>697084</v>
      </c>
      <c r="H309" s="1">
        <v>6106399</v>
      </c>
      <c r="I309" s="21">
        <v>42936</v>
      </c>
      <c r="J309" s="1" t="s">
        <v>293</v>
      </c>
      <c r="K309" s="1">
        <v>7</v>
      </c>
      <c r="L309" s="1">
        <v>1</v>
      </c>
      <c r="M309" s="1">
        <v>697545</v>
      </c>
      <c r="N309" s="1">
        <v>6106052</v>
      </c>
      <c r="O309" s="1" t="s">
        <v>281</v>
      </c>
      <c r="P309" s="1" t="s">
        <v>282</v>
      </c>
      <c r="Q309" s="1" t="s">
        <v>290</v>
      </c>
      <c r="R309" s="1" t="s">
        <v>290</v>
      </c>
      <c r="S309" s="1" t="s">
        <v>329</v>
      </c>
      <c r="T309" s="1" t="s">
        <v>329</v>
      </c>
    </row>
    <row r="310" spans="1:20" x14ac:dyDescent="0.55000000000000004">
      <c r="A310" s="1">
        <v>684</v>
      </c>
      <c r="B310" s="1" t="s">
        <v>14</v>
      </c>
      <c r="C310" s="1" t="s">
        <v>352</v>
      </c>
      <c r="D310" s="1" t="s">
        <v>327</v>
      </c>
      <c r="E310" s="1" t="s">
        <v>5</v>
      </c>
      <c r="F310" s="21">
        <v>42912</v>
      </c>
      <c r="G310" s="1">
        <v>697084</v>
      </c>
      <c r="H310" s="1">
        <v>6106399</v>
      </c>
      <c r="I310" s="21">
        <v>42937</v>
      </c>
      <c r="J310" s="1" t="s">
        <v>294</v>
      </c>
      <c r="K310" s="1">
        <v>8</v>
      </c>
      <c r="L310" s="1">
        <v>1</v>
      </c>
      <c r="M310" s="1">
        <v>697545</v>
      </c>
      <c r="N310" s="1">
        <v>6106052</v>
      </c>
      <c r="O310" s="1" t="s">
        <v>281</v>
      </c>
      <c r="P310" s="1" t="s">
        <v>282</v>
      </c>
      <c r="Q310" s="1" t="s">
        <v>290</v>
      </c>
      <c r="R310" s="1" t="s">
        <v>290</v>
      </c>
      <c r="S310" s="1" t="s">
        <v>329</v>
      </c>
      <c r="T310" s="1" t="s">
        <v>329</v>
      </c>
    </row>
    <row r="311" spans="1:20" x14ac:dyDescent="0.55000000000000004">
      <c r="A311" s="1">
        <v>728</v>
      </c>
      <c r="B311" s="1" t="s">
        <v>14</v>
      </c>
      <c r="C311" s="1" t="s">
        <v>352</v>
      </c>
      <c r="D311" s="1" t="s">
        <v>327</v>
      </c>
      <c r="E311" s="1" t="s">
        <v>5</v>
      </c>
      <c r="F311" s="21">
        <v>42912</v>
      </c>
      <c r="G311" s="1">
        <v>697084</v>
      </c>
      <c r="H311" s="1">
        <v>6106399</v>
      </c>
      <c r="I311" s="21">
        <v>42938</v>
      </c>
      <c r="J311" s="1" t="s">
        <v>295</v>
      </c>
      <c r="K311" s="1">
        <v>9</v>
      </c>
      <c r="L311" s="1">
        <v>1</v>
      </c>
      <c r="M311" s="1">
        <v>697545</v>
      </c>
      <c r="N311" s="1">
        <v>6106052</v>
      </c>
      <c r="O311" s="1" t="s">
        <v>281</v>
      </c>
      <c r="P311" s="1" t="s">
        <v>282</v>
      </c>
      <c r="Q311" s="1" t="s">
        <v>290</v>
      </c>
      <c r="R311" s="1" t="s">
        <v>290</v>
      </c>
      <c r="S311" s="1" t="s">
        <v>329</v>
      </c>
      <c r="T311" s="1" t="s">
        <v>329</v>
      </c>
    </row>
    <row r="312" spans="1:20" x14ac:dyDescent="0.55000000000000004">
      <c r="A312" s="1">
        <v>740</v>
      </c>
      <c r="B312" s="1" t="s">
        <v>14</v>
      </c>
      <c r="C312" s="1" t="s">
        <v>352</v>
      </c>
      <c r="D312" s="1" t="s">
        <v>327</v>
      </c>
      <c r="E312" s="1" t="s">
        <v>5</v>
      </c>
      <c r="F312" s="21">
        <v>42912</v>
      </c>
      <c r="G312" s="1">
        <v>697084</v>
      </c>
      <c r="H312" s="1">
        <v>6106399</v>
      </c>
      <c r="I312" s="21">
        <v>42939</v>
      </c>
      <c r="J312" s="1" t="s">
        <v>296</v>
      </c>
      <c r="K312" s="1">
        <v>10</v>
      </c>
      <c r="L312" s="1">
        <v>1</v>
      </c>
      <c r="M312" s="1">
        <v>696693</v>
      </c>
      <c r="N312" s="1">
        <v>6105352</v>
      </c>
      <c r="O312" s="1" t="s">
        <v>281</v>
      </c>
      <c r="P312" s="1" t="s">
        <v>282</v>
      </c>
      <c r="Q312" s="1" t="s">
        <v>283</v>
      </c>
      <c r="R312" s="1" t="s">
        <v>290</v>
      </c>
      <c r="S312" s="1" t="s">
        <v>329</v>
      </c>
      <c r="T312" s="1" t="s">
        <v>329</v>
      </c>
    </row>
    <row r="313" spans="1:20" x14ac:dyDescent="0.55000000000000004">
      <c r="A313" s="1">
        <v>758</v>
      </c>
      <c r="B313" s="1" t="s">
        <v>14</v>
      </c>
      <c r="C313" s="1" t="s">
        <v>352</v>
      </c>
      <c r="D313" s="1" t="s">
        <v>327</v>
      </c>
      <c r="E313" s="1" t="s">
        <v>5</v>
      </c>
      <c r="F313" s="21">
        <v>42912</v>
      </c>
      <c r="G313" s="1">
        <v>697084</v>
      </c>
      <c r="H313" s="1">
        <v>6106399</v>
      </c>
      <c r="I313" s="21">
        <v>42940</v>
      </c>
      <c r="J313" s="1" t="s">
        <v>297</v>
      </c>
      <c r="K313" s="1">
        <v>11</v>
      </c>
      <c r="L313" s="1">
        <v>1</v>
      </c>
      <c r="M313" s="1">
        <v>696693</v>
      </c>
      <c r="N313" s="1">
        <v>6105352</v>
      </c>
      <c r="O313" s="1" t="s">
        <v>281</v>
      </c>
      <c r="P313" s="1" t="s">
        <v>282</v>
      </c>
      <c r="Q313" s="1" t="s">
        <v>283</v>
      </c>
      <c r="R313" s="1" t="s">
        <v>283</v>
      </c>
      <c r="S313" s="1" t="s">
        <v>329</v>
      </c>
      <c r="T313" s="1" t="s">
        <v>329</v>
      </c>
    </row>
    <row r="314" spans="1:20" x14ac:dyDescent="0.55000000000000004">
      <c r="A314" s="1">
        <v>761</v>
      </c>
      <c r="B314" s="1" t="s">
        <v>14</v>
      </c>
      <c r="C314" s="1" t="s">
        <v>352</v>
      </c>
      <c r="D314" s="1" t="s">
        <v>327</v>
      </c>
      <c r="E314" s="1" t="s">
        <v>5</v>
      </c>
      <c r="F314" s="21">
        <v>42912</v>
      </c>
      <c r="G314" s="1">
        <v>697084</v>
      </c>
      <c r="H314" s="1">
        <v>6106399</v>
      </c>
      <c r="I314" s="21">
        <v>42941</v>
      </c>
      <c r="J314" s="1" t="s">
        <v>298</v>
      </c>
      <c r="K314" s="1">
        <v>12</v>
      </c>
      <c r="L314" s="1">
        <v>1</v>
      </c>
      <c r="M314" s="1">
        <v>696167</v>
      </c>
      <c r="N314" s="1">
        <v>6106170</v>
      </c>
      <c r="O314" s="1" t="s">
        <v>281</v>
      </c>
      <c r="P314" s="1" t="s">
        <v>282</v>
      </c>
      <c r="Q314" s="1" t="s">
        <v>290</v>
      </c>
      <c r="R314" s="1" t="s">
        <v>283</v>
      </c>
      <c r="S314" s="1" t="s">
        <v>329</v>
      </c>
      <c r="T314" s="1" t="s">
        <v>329</v>
      </c>
    </row>
    <row r="315" spans="1:20" x14ac:dyDescent="0.55000000000000004">
      <c r="A315" s="1">
        <v>1516</v>
      </c>
      <c r="B315" s="1" t="s">
        <v>14</v>
      </c>
      <c r="C315" s="1" t="s">
        <v>352</v>
      </c>
      <c r="D315" s="1" t="s">
        <v>327</v>
      </c>
      <c r="E315" s="1" t="s">
        <v>5</v>
      </c>
      <c r="F315" s="21">
        <v>42912</v>
      </c>
      <c r="G315" s="1">
        <v>697084</v>
      </c>
      <c r="H315" s="1">
        <v>6106399</v>
      </c>
      <c r="I315" s="21">
        <v>42942</v>
      </c>
      <c r="J315" s="1" t="s">
        <v>299</v>
      </c>
      <c r="K315" s="1">
        <v>13</v>
      </c>
      <c r="L315" s="1">
        <v>1</v>
      </c>
      <c r="M315" s="1">
        <v>697545</v>
      </c>
      <c r="N315" s="1">
        <v>6106052</v>
      </c>
      <c r="O315" s="1" t="s">
        <v>281</v>
      </c>
      <c r="P315" s="1" t="s">
        <v>282</v>
      </c>
      <c r="Q315" s="1" t="s">
        <v>290</v>
      </c>
      <c r="R315" s="1" t="s">
        <v>290</v>
      </c>
      <c r="S315" s="1" t="s">
        <v>329</v>
      </c>
      <c r="T315" s="1" t="s">
        <v>329</v>
      </c>
    </row>
    <row r="316" spans="1:20" x14ac:dyDescent="0.55000000000000004">
      <c r="A316" s="1">
        <v>1524</v>
      </c>
      <c r="B316" s="1" t="s">
        <v>14</v>
      </c>
      <c r="C316" s="1" t="s">
        <v>352</v>
      </c>
      <c r="D316" s="1" t="s">
        <v>327</v>
      </c>
      <c r="E316" s="1" t="s">
        <v>5</v>
      </c>
      <c r="F316" s="21">
        <v>42912</v>
      </c>
      <c r="G316" s="1">
        <v>697084</v>
      </c>
      <c r="H316" s="1">
        <v>6106399</v>
      </c>
      <c r="I316" s="21">
        <v>42943</v>
      </c>
      <c r="J316" s="1" t="s">
        <v>300</v>
      </c>
      <c r="K316" s="1">
        <v>14</v>
      </c>
      <c r="L316" s="1">
        <v>1</v>
      </c>
      <c r="M316" s="1">
        <v>697545</v>
      </c>
      <c r="N316" s="1">
        <v>6106052</v>
      </c>
      <c r="O316" s="1" t="s">
        <v>281</v>
      </c>
      <c r="P316" s="1" t="s">
        <v>282</v>
      </c>
      <c r="Q316" s="1" t="s">
        <v>290</v>
      </c>
      <c r="R316" s="1" t="s">
        <v>290</v>
      </c>
      <c r="S316" s="1" t="s">
        <v>329</v>
      </c>
      <c r="T316" s="1" t="s">
        <v>329</v>
      </c>
    </row>
    <row r="317" spans="1:20" x14ac:dyDescent="0.55000000000000004">
      <c r="A317" s="1">
        <v>1537</v>
      </c>
      <c r="B317" s="1" t="s">
        <v>14</v>
      </c>
      <c r="C317" s="1" t="s">
        <v>352</v>
      </c>
      <c r="D317" s="1" t="s">
        <v>327</v>
      </c>
      <c r="E317" s="1" t="s">
        <v>5</v>
      </c>
      <c r="F317" s="21">
        <v>42912</v>
      </c>
      <c r="G317" s="1">
        <v>697084</v>
      </c>
      <c r="H317" s="1">
        <v>6106399</v>
      </c>
      <c r="I317" s="21">
        <v>42944</v>
      </c>
      <c r="J317" s="1" t="s">
        <v>301</v>
      </c>
      <c r="K317" s="1">
        <v>15</v>
      </c>
      <c r="L317" s="1">
        <v>1</v>
      </c>
      <c r="M317" s="1">
        <v>697545</v>
      </c>
      <c r="N317" s="1">
        <v>6106052</v>
      </c>
      <c r="O317" s="1" t="s">
        <v>281</v>
      </c>
      <c r="P317" s="1" t="s">
        <v>282</v>
      </c>
      <c r="Q317" s="1" t="s">
        <v>290</v>
      </c>
      <c r="R317" s="1" t="s">
        <v>290</v>
      </c>
      <c r="S317" s="1" t="s">
        <v>329</v>
      </c>
      <c r="T317" s="1" t="s">
        <v>329</v>
      </c>
    </row>
    <row r="318" spans="1:20" x14ac:dyDescent="0.55000000000000004">
      <c r="A318" s="1">
        <v>1546</v>
      </c>
      <c r="B318" s="1" t="s">
        <v>14</v>
      </c>
      <c r="C318" s="1" t="s">
        <v>352</v>
      </c>
      <c r="D318" s="1" t="s">
        <v>327</v>
      </c>
      <c r="E318" s="1" t="s">
        <v>5</v>
      </c>
      <c r="F318" s="21">
        <v>42912</v>
      </c>
      <c r="G318" s="1">
        <v>697084</v>
      </c>
      <c r="H318" s="1">
        <v>6106399</v>
      </c>
      <c r="I318" s="21">
        <v>42945</v>
      </c>
      <c r="J318" s="1" t="s">
        <v>302</v>
      </c>
      <c r="K318" s="1">
        <v>16</v>
      </c>
      <c r="L318" s="1">
        <v>1</v>
      </c>
      <c r="M318" s="1">
        <v>697545</v>
      </c>
      <c r="N318" s="1">
        <v>6106052</v>
      </c>
      <c r="O318" s="1" t="s">
        <v>281</v>
      </c>
      <c r="P318" s="1" t="s">
        <v>282</v>
      </c>
      <c r="Q318" s="1" t="s">
        <v>290</v>
      </c>
      <c r="R318" s="1" t="s">
        <v>290</v>
      </c>
      <c r="S318" s="1" t="s">
        <v>329</v>
      </c>
      <c r="T318" s="1" t="s">
        <v>329</v>
      </c>
    </row>
    <row r="319" spans="1:20" x14ac:dyDescent="0.55000000000000004">
      <c r="A319" s="1">
        <v>1560</v>
      </c>
      <c r="B319" s="1" t="s">
        <v>14</v>
      </c>
      <c r="C319" s="1" t="s">
        <v>352</v>
      </c>
      <c r="D319" s="1" t="s">
        <v>327</v>
      </c>
      <c r="E319" s="1" t="s">
        <v>5</v>
      </c>
      <c r="F319" s="21">
        <v>42912</v>
      </c>
      <c r="G319" s="1">
        <v>697084</v>
      </c>
      <c r="H319" s="1">
        <v>6106399</v>
      </c>
      <c r="I319" s="21">
        <v>42946</v>
      </c>
      <c r="J319" s="1" t="s">
        <v>303</v>
      </c>
      <c r="K319" s="1">
        <v>17</v>
      </c>
      <c r="L319" s="1">
        <v>1</v>
      </c>
      <c r="M319" s="1">
        <v>697545</v>
      </c>
      <c r="N319" s="1">
        <v>6106052</v>
      </c>
      <c r="O319" s="1" t="s">
        <v>281</v>
      </c>
      <c r="P319" s="1" t="s">
        <v>282</v>
      </c>
      <c r="Q319" s="1" t="s">
        <v>290</v>
      </c>
      <c r="R319" s="1" t="s">
        <v>290</v>
      </c>
      <c r="S319" s="1" t="s">
        <v>329</v>
      </c>
      <c r="T319" s="1" t="s">
        <v>329</v>
      </c>
    </row>
    <row r="320" spans="1:20" x14ac:dyDescent="0.55000000000000004">
      <c r="A320" s="1">
        <v>1571</v>
      </c>
      <c r="B320" s="1" t="s">
        <v>14</v>
      </c>
      <c r="C320" s="1" t="s">
        <v>352</v>
      </c>
      <c r="D320" s="1" t="s">
        <v>327</v>
      </c>
      <c r="E320" s="1" t="s">
        <v>5</v>
      </c>
      <c r="F320" s="21">
        <v>42912</v>
      </c>
      <c r="G320" s="1">
        <v>697084</v>
      </c>
      <c r="H320" s="1">
        <v>6106399</v>
      </c>
      <c r="I320" s="21">
        <v>42947</v>
      </c>
      <c r="J320" s="1" t="s">
        <v>304</v>
      </c>
      <c r="K320" s="1">
        <v>18</v>
      </c>
      <c r="L320" s="1">
        <v>1</v>
      </c>
      <c r="M320" s="1">
        <v>697545</v>
      </c>
      <c r="N320" s="1">
        <v>6106052</v>
      </c>
      <c r="O320" s="1" t="s">
        <v>281</v>
      </c>
      <c r="P320" s="1" t="s">
        <v>282</v>
      </c>
      <c r="Q320" s="1" t="s">
        <v>290</v>
      </c>
      <c r="R320" s="1" t="s">
        <v>290</v>
      </c>
      <c r="S320" s="1" t="s">
        <v>329</v>
      </c>
      <c r="T320" s="1" t="s">
        <v>329</v>
      </c>
    </row>
    <row r="321" spans="1:20" x14ac:dyDescent="0.55000000000000004">
      <c r="A321" s="1">
        <v>1581</v>
      </c>
      <c r="B321" s="1" t="s">
        <v>14</v>
      </c>
      <c r="C321" s="1" t="s">
        <v>352</v>
      </c>
      <c r="D321" s="1" t="s">
        <v>327</v>
      </c>
      <c r="E321" s="1" t="s">
        <v>5</v>
      </c>
      <c r="F321" s="21">
        <v>42912</v>
      </c>
      <c r="G321" s="1">
        <v>697084</v>
      </c>
      <c r="H321" s="1">
        <v>6106399</v>
      </c>
      <c r="I321" s="21">
        <v>42948</v>
      </c>
      <c r="J321" s="1" t="s">
        <v>305</v>
      </c>
      <c r="K321" s="1">
        <v>19</v>
      </c>
      <c r="L321" s="1">
        <v>1</v>
      </c>
      <c r="M321" s="1">
        <v>697545</v>
      </c>
      <c r="N321" s="1">
        <v>6106052</v>
      </c>
      <c r="O321" s="1" t="s">
        <v>281</v>
      </c>
      <c r="P321" s="1" t="s">
        <v>282</v>
      </c>
      <c r="Q321" s="1" t="s">
        <v>283</v>
      </c>
      <c r="R321" s="1" t="s">
        <v>290</v>
      </c>
      <c r="S321" s="1" t="s">
        <v>329</v>
      </c>
      <c r="T321" s="1" t="s">
        <v>329</v>
      </c>
    </row>
    <row r="322" spans="1:20" x14ac:dyDescent="0.55000000000000004">
      <c r="A322" s="1">
        <v>1593</v>
      </c>
      <c r="B322" s="1" t="s">
        <v>14</v>
      </c>
      <c r="C322" s="1" t="s">
        <v>352</v>
      </c>
      <c r="D322" s="1" t="s">
        <v>327</v>
      </c>
      <c r="E322" s="1" t="s">
        <v>5</v>
      </c>
      <c r="F322" s="21">
        <v>42912</v>
      </c>
      <c r="G322" s="1">
        <v>697084</v>
      </c>
      <c r="H322" s="1">
        <v>6106399</v>
      </c>
      <c r="I322" s="21">
        <v>42949</v>
      </c>
      <c r="J322" s="1" t="s">
        <v>306</v>
      </c>
      <c r="K322" s="1">
        <v>20</v>
      </c>
      <c r="L322" s="1">
        <v>1</v>
      </c>
      <c r="M322" s="1">
        <v>697378</v>
      </c>
      <c r="N322" s="1">
        <v>6106157</v>
      </c>
      <c r="O322" s="1" t="s">
        <v>281</v>
      </c>
      <c r="P322" s="1" t="s">
        <v>282</v>
      </c>
      <c r="Q322" s="1" t="s">
        <v>290</v>
      </c>
      <c r="R322" s="1" t="s">
        <v>283</v>
      </c>
      <c r="S322" s="1" t="s">
        <v>329</v>
      </c>
      <c r="T322" s="1" t="s">
        <v>329</v>
      </c>
    </row>
    <row r="323" spans="1:20" x14ac:dyDescent="0.55000000000000004">
      <c r="A323" s="1">
        <v>1603</v>
      </c>
      <c r="B323" s="1" t="s">
        <v>14</v>
      </c>
      <c r="C323" s="1" t="s">
        <v>352</v>
      </c>
      <c r="D323" s="1" t="s">
        <v>327</v>
      </c>
      <c r="E323" s="1" t="s">
        <v>5</v>
      </c>
      <c r="F323" s="21">
        <v>42912</v>
      </c>
      <c r="G323" s="1">
        <v>697084</v>
      </c>
      <c r="H323" s="1">
        <v>6106399</v>
      </c>
      <c r="I323" s="21">
        <v>42950</v>
      </c>
      <c r="J323" s="1" t="s">
        <v>307</v>
      </c>
      <c r="K323" s="1">
        <v>21</v>
      </c>
      <c r="L323" s="1">
        <v>1</v>
      </c>
      <c r="M323" s="1">
        <v>697378</v>
      </c>
      <c r="N323" s="1">
        <v>6106157</v>
      </c>
      <c r="O323" s="1" t="s">
        <v>281</v>
      </c>
      <c r="P323" s="1" t="s">
        <v>282</v>
      </c>
      <c r="Q323" s="1" t="s">
        <v>290</v>
      </c>
      <c r="R323" s="1" t="s">
        <v>290</v>
      </c>
      <c r="S323" s="1" t="s">
        <v>329</v>
      </c>
      <c r="T323" s="1" t="s">
        <v>329</v>
      </c>
    </row>
    <row r="324" spans="1:20" x14ac:dyDescent="0.55000000000000004">
      <c r="A324" s="1">
        <v>1610</v>
      </c>
      <c r="B324" s="1" t="s">
        <v>14</v>
      </c>
      <c r="C324" s="1" t="s">
        <v>352</v>
      </c>
      <c r="D324" s="1" t="s">
        <v>327</v>
      </c>
      <c r="E324" s="1" t="s">
        <v>5</v>
      </c>
      <c r="F324" s="21">
        <v>42912</v>
      </c>
      <c r="G324" s="1">
        <v>697084</v>
      </c>
      <c r="H324" s="1">
        <v>6106399</v>
      </c>
      <c r="I324" s="21">
        <v>42951</v>
      </c>
      <c r="J324" s="1" t="s">
        <v>308</v>
      </c>
      <c r="K324" s="1">
        <v>22</v>
      </c>
      <c r="L324" s="1">
        <v>1</v>
      </c>
      <c r="M324" s="1">
        <v>697378</v>
      </c>
      <c r="N324" s="1">
        <v>6106157</v>
      </c>
      <c r="O324" s="1" t="s">
        <v>281</v>
      </c>
      <c r="P324" s="1" t="s">
        <v>282</v>
      </c>
      <c r="Q324" s="1" t="s">
        <v>290</v>
      </c>
      <c r="R324" s="1" t="s">
        <v>290</v>
      </c>
      <c r="S324" s="1" t="s">
        <v>329</v>
      </c>
      <c r="T324" s="1" t="s">
        <v>329</v>
      </c>
    </row>
    <row r="325" spans="1:20" x14ac:dyDescent="0.55000000000000004">
      <c r="A325" s="1">
        <v>1621</v>
      </c>
      <c r="B325" s="1" t="s">
        <v>14</v>
      </c>
      <c r="C325" s="1" t="s">
        <v>352</v>
      </c>
      <c r="D325" s="1" t="s">
        <v>327</v>
      </c>
      <c r="E325" s="1" t="s">
        <v>5</v>
      </c>
      <c r="F325" s="21">
        <v>42912</v>
      </c>
      <c r="G325" s="1">
        <v>697084</v>
      </c>
      <c r="H325" s="1">
        <v>6106399</v>
      </c>
      <c r="I325" s="21">
        <v>42952</v>
      </c>
      <c r="J325" s="1" t="s">
        <v>309</v>
      </c>
      <c r="K325" s="1">
        <v>23</v>
      </c>
      <c r="L325" s="1">
        <v>1</v>
      </c>
      <c r="M325" s="1">
        <v>697378</v>
      </c>
      <c r="N325" s="1">
        <v>6106157</v>
      </c>
      <c r="O325" s="1" t="s">
        <v>281</v>
      </c>
      <c r="P325" s="1" t="s">
        <v>282</v>
      </c>
      <c r="Q325" s="1" t="s">
        <v>290</v>
      </c>
      <c r="R325" s="1" t="s">
        <v>290</v>
      </c>
      <c r="S325" s="1" t="s">
        <v>329</v>
      </c>
      <c r="T325" s="1" t="s">
        <v>329</v>
      </c>
    </row>
    <row r="326" spans="1:20" x14ac:dyDescent="0.55000000000000004">
      <c r="A326" s="1">
        <v>1636</v>
      </c>
      <c r="B326" s="1" t="s">
        <v>14</v>
      </c>
      <c r="C326" s="1" t="s">
        <v>352</v>
      </c>
      <c r="D326" s="1" t="s">
        <v>327</v>
      </c>
      <c r="E326" s="1" t="s">
        <v>5</v>
      </c>
      <c r="F326" s="21">
        <v>42912</v>
      </c>
      <c r="G326" s="1">
        <v>697084</v>
      </c>
      <c r="H326" s="1">
        <v>6106399</v>
      </c>
      <c r="I326" s="21">
        <v>42953</v>
      </c>
      <c r="J326" s="1" t="s">
        <v>310</v>
      </c>
      <c r="K326" s="1">
        <v>24</v>
      </c>
      <c r="L326" s="1">
        <v>1</v>
      </c>
      <c r="M326" s="1">
        <v>697378</v>
      </c>
      <c r="N326" s="1">
        <v>6106157</v>
      </c>
      <c r="O326" s="1" t="s">
        <v>281</v>
      </c>
      <c r="P326" s="1" t="s">
        <v>282</v>
      </c>
      <c r="Q326" s="1" t="s">
        <v>290</v>
      </c>
      <c r="R326" s="1" t="s">
        <v>290</v>
      </c>
      <c r="S326" s="1" t="s">
        <v>329</v>
      </c>
      <c r="T326" s="1" t="s">
        <v>329</v>
      </c>
    </row>
    <row r="327" spans="1:20" x14ac:dyDescent="0.55000000000000004">
      <c r="A327" s="1">
        <v>1648</v>
      </c>
      <c r="B327" s="1" t="s">
        <v>14</v>
      </c>
      <c r="C327" s="1" t="s">
        <v>352</v>
      </c>
      <c r="D327" s="1" t="s">
        <v>327</v>
      </c>
      <c r="E327" s="1" t="s">
        <v>5</v>
      </c>
      <c r="F327" s="21">
        <v>42912</v>
      </c>
      <c r="G327" s="1">
        <v>697084</v>
      </c>
      <c r="H327" s="1">
        <v>6106399</v>
      </c>
      <c r="I327" s="21">
        <v>42954</v>
      </c>
      <c r="J327" s="1" t="s">
        <v>311</v>
      </c>
      <c r="K327" s="1">
        <v>25</v>
      </c>
      <c r="L327" s="1">
        <v>1</v>
      </c>
      <c r="M327" s="1">
        <v>697378</v>
      </c>
      <c r="N327" s="1">
        <v>6106157</v>
      </c>
      <c r="O327" s="1" t="s">
        <v>281</v>
      </c>
      <c r="P327" s="1" t="s">
        <v>282</v>
      </c>
      <c r="Q327" s="1" t="s">
        <v>290</v>
      </c>
      <c r="R327" s="1" t="s">
        <v>290</v>
      </c>
      <c r="S327" s="1" t="s">
        <v>329</v>
      </c>
      <c r="T327" s="1" t="s">
        <v>329</v>
      </c>
    </row>
    <row r="328" spans="1:20" x14ac:dyDescent="0.55000000000000004">
      <c r="A328" s="1">
        <v>1662</v>
      </c>
      <c r="B328" s="1" t="s">
        <v>14</v>
      </c>
      <c r="C328" s="1" t="s">
        <v>352</v>
      </c>
      <c r="D328" s="1" t="s">
        <v>327</v>
      </c>
      <c r="E328" s="1" t="s">
        <v>5</v>
      </c>
      <c r="F328" s="21">
        <v>42912</v>
      </c>
      <c r="G328" s="1">
        <v>697084</v>
      </c>
      <c r="H328" s="1">
        <v>6106399</v>
      </c>
      <c r="I328" s="21">
        <v>42955</v>
      </c>
      <c r="J328" s="1" t="s">
        <v>312</v>
      </c>
      <c r="K328" s="1">
        <v>26</v>
      </c>
      <c r="L328" s="1">
        <v>1</v>
      </c>
      <c r="M328" s="1">
        <v>697378</v>
      </c>
      <c r="N328" s="1">
        <v>6106157</v>
      </c>
      <c r="O328" s="1" t="s">
        <v>281</v>
      </c>
      <c r="P328" s="1" t="s">
        <v>282</v>
      </c>
      <c r="Q328" s="1" t="s">
        <v>290</v>
      </c>
      <c r="R328" s="1" t="s">
        <v>290</v>
      </c>
      <c r="S328" s="1" t="s">
        <v>329</v>
      </c>
      <c r="T328" s="1" t="s">
        <v>329</v>
      </c>
    </row>
    <row r="329" spans="1:20" x14ac:dyDescent="0.55000000000000004">
      <c r="A329" s="1">
        <v>1670</v>
      </c>
      <c r="B329" s="1" t="s">
        <v>14</v>
      </c>
      <c r="C329" s="1" t="s">
        <v>352</v>
      </c>
      <c r="D329" s="1" t="s">
        <v>327</v>
      </c>
      <c r="E329" s="1" t="s">
        <v>5</v>
      </c>
      <c r="F329" s="21">
        <v>42912</v>
      </c>
      <c r="G329" s="1">
        <v>697084</v>
      </c>
      <c r="H329" s="1">
        <v>6106399</v>
      </c>
      <c r="I329" s="21">
        <v>42956</v>
      </c>
      <c r="J329" s="1" t="s">
        <v>313</v>
      </c>
      <c r="K329" s="1">
        <v>27</v>
      </c>
      <c r="L329" s="1">
        <v>1</v>
      </c>
      <c r="M329" s="1">
        <v>697378</v>
      </c>
      <c r="N329" s="1">
        <v>6106157</v>
      </c>
      <c r="O329" s="1" t="s">
        <v>281</v>
      </c>
      <c r="P329" s="1" t="s">
        <v>282</v>
      </c>
      <c r="Q329" s="1" t="s">
        <v>290</v>
      </c>
      <c r="R329" s="1" t="s">
        <v>290</v>
      </c>
      <c r="S329" s="1" t="s">
        <v>329</v>
      </c>
      <c r="T329" s="1" t="s">
        <v>329</v>
      </c>
    </row>
    <row r="330" spans="1:20" x14ac:dyDescent="0.55000000000000004">
      <c r="A330" s="1">
        <v>1683</v>
      </c>
      <c r="B330" s="1" t="s">
        <v>14</v>
      </c>
      <c r="C330" s="1" t="s">
        <v>352</v>
      </c>
      <c r="D330" s="1" t="s">
        <v>327</v>
      </c>
      <c r="E330" s="1" t="s">
        <v>5</v>
      </c>
      <c r="F330" s="21">
        <v>42912</v>
      </c>
      <c r="G330" s="1">
        <v>697084</v>
      </c>
      <c r="H330" s="1">
        <v>6106399</v>
      </c>
      <c r="I330" s="21">
        <v>42957</v>
      </c>
      <c r="J330" s="1" t="s">
        <v>314</v>
      </c>
      <c r="K330" s="1">
        <v>28</v>
      </c>
      <c r="L330" s="1">
        <v>1</v>
      </c>
      <c r="M330" s="1">
        <v>697378</v>
      </c>
      <c r="N330" s="1">
        <v>6106157</v>
      </c>
      <c r="O330" s="1" t="s">
        <v>281</v>
      </c>
      <c r="P330" s="1" t="s">
        <v>282</v>
      </c>
      <c r="Q330" s="1" t="s">
        <v>290</v>
      </c>
      <c r="R330" s="1" t="s">
        <v>290</v>
      </c>
      <c r="S330" s="1" t="s">
        <v>329</v>
      </c>
      <c r="T330" s="1" t="s">
        <v>329</v>
      </c>
    </row>
    <row r="331" spans="1:20" x14ac:dyDescent="0.55000000000000004">
      <c r="A331" s="1">
        <v>1693</v>
      </c>
      <c r="B331" s="1" t="s">
        <v>14</v>
      </c>
      <c r="C331" s="1" t="s">
        <v>352</v>
      </c>
      <c r="D331" s="1" t="s">
        <v>327</v>
      </c>
      <c r="E331" s="1" t="s">
        <v>5</v>
      </c>
      <c r="F331" s="21">
        <v>42912</v>
      </c>
      <c r="G331" s="1">
        <v>697084</v>
      </c>
      <c r="H331" s="1">
        <v>6106399</v>
      </c>
      <c r="I331" s="21">
        <v>42958</v>
      </c>
      <c r="J331" s="1" t="s">
        <v>315</v>
      </c>
      <c r="K331" s="1">
        <v>29</v>
      </c>
      <c r="L331" s="1">
        <v>1</v>
      </c>
      <c r="M331" s="1">
        <v>697378</v>
      </c>
      <c r="N331" s="1">
        <v>6106157</v>
      </c>
      <c r="O331" s="1" t="s">
        <v>281</v>
      </c>
      <c r="P331" s="1" t="s">
        <v>282</v>
      </c>
      <c r="Q331" s="1" t="s">
        <v>290</v>
      </c>
      <c r="R331" s="1" t="s">
        <v>290</v>
      </c>
      <c r="S331" s="1" t="s">
        <v>329</v>
      </c>
      <c r="T331" s="1" t="s">
        <v>329</v>
      </c>
    </row>
    <row r="332" spans="1:20" x14ac:dyDescent="0.55000000000000004">
      <c r="A332" s="1">
        <v>1706</v>
      </c>
      <c r="B332" s="1" t="s">
        <v>14</v>
      </c>
      <c r="C332" s="1" t="s">
        <v>352</v>
      </c>
      <c r="D332" s="1" t="s">
        <v>327</v>
      </c>
      <c r="E332" s="1" t="s">
        <v>5</v>
      </c>
      <c r="F332" s="21">
        <v>42912</v>
      </c>
      <c r="G332" s="1">
        <v>697084</v>
      </c>
      <c r="H332" s="1">
        <v>6106399</v>
      </c>
      <c r="I332" s="21">
        <v>42959</v>
      </c>
      <c r="J332" s="1" t="s">
        <v>316</v>
      </c>
      <c r="K332" s="1">
        <v>30</v>
      </c>
      <c r="L332" s="1">
        <v>1</v>
      </c>
      <c r="M332" s="1">
        <v>697378</v>
      </c>
      <c r="N332" s="1">
        <v>6106157</v>
      </c>
      <c r="O332" s="1" t="s">
        <v>281</v>
      </c>
      <c r="P332" s="1" t="s">
        <v>282</v>
      </c>
      <c r="Q332" s="1" t="s">
        <v>290</v>
      </c>
      <c r="R332" s="1" t="s">
        <v>290</v>
      </c>
      <c r="S332" s="1" t="s">
        <v>329</v>
      </c>
      <c r="T332" s="1" t="s">
        <v>329</v>
      </c>
    </row>
    <row r="333" spans="1:20" x14ac:dyDescent="0.55000000000000004">
      <c r="A333" s="1">
        <v>1717</v>
      </c>
      <c r="B333" s="1" t="s">
        <v>14</v>
      </c>
      <c r="C333" s="1" t="s">
        <v>352</v>
      </c>
      <c r="D333" s="1" t="s">
        <v>327</v>
      </c>
      <c r="E333" s="1" t="s">
        <v>5</v>
      </c>
      <c r="F333" s="21">
        <v>42912</v>
      </c>
      <c r="G333" s="1">
        <v>697084</v>
      </c>
      <c r="H333" s="1">
        <v>6106399</v>
      </c>
      <c r="I333" s="21">
        <v>42960</v>
      </c>
      <c r="J333" s="1" t="s">
        <v>317</v>
      </c>
      <c r="K333" s="1">
        <v>31</v>
      </c>
      <c r="L333" s="1">
        <v>1</v>
      </c>
      <c r="M333" s="1">
        <v>697378</v>
      </c>
      <c r="N333" s="1">
        <v>6106157</v>
      </c>
      <c r="O333" s="1" t="s">
        <v>281</v>
      </c>
      <c r="P333" s="1" t="s">
        <v>282</v>
      </c>
      <c r="Q333" s="1" t="s">
        <v>290</v>
      </c>
      <c r="R333" s="1" t="s">
        <v>290</v>
      </c>
      <c r="S333" s="1" t="s">
        <v>329</v>
      </c>
      <c r="T333" s="1" t="s">
        <v>329</v>
      </c>
    </row>
    <row r="334" spans="1:20" x14ac:dyDescent="0.55000000000000004">
      <c r="A334" s="1">
        <v>1727</v>
      </c>
      <c r="B334" s="1" t="s">
        <v>14</v>
      </c>
      <c r="C334" s="1" t="s">
        <v>352</v>
      </c>
      <c r="D334" s="1" t="s">
        <v>327</v>
      </c>
      <c r="E334" s="1" t="s">
        <v>5</v>
      </c>
      <c r="F334" s="21">
        <v>42912</v>
      </c>
      <c r="G334" s="1">
        <v>697084</v>
      </c>
      <c r="H334" s="1">
        <v>6106399</v>
      </c>
      <c r="I334" s="21">
        <v>42961</v>
      </c>
      <c r="J334" s="1" t="s">
        <v>318</v>
      </c>
      <c r="K334" s="1">
        <v>32</v>
      </c>
      <c r="L334" s="1">
        <v>1</v>
      </c>
      <c r="M334" s="1">
        <v>697378</v>
      </c>
      <c r="N334" s="1">
        <v>6106157</v>
      </c>
      <c r="O334" s="1" t="s">
        <v>281</v>
      </c>
      <c r="P334" s="1" t="s">
        <v>282</v>
      </c>
      <c r="Q334" s="1" t="s">
        <v>290</v>
      </c>
      <c r="R334" s="1" t="s">
        <v>290</v>
      </c>
      <c r="S334" s="1" t="s">
        <v>329</v>
      </c>
      <c r="T334" s="1" t="s">
        <v>329</v>
      </c>
    </row>
    <row r="335" spans="1:20" x14ac:dyDescent="0.55000000000000004">
      <c r="A335" s="1">
        <v>1739</v>
      </c>
      <c r="B335" s="1" t="s">
        <v>14</v>
      </c>
      <c r="C335" s="1" t="s">
        <v>352</v>
      </c>
      <c r="D335" s="1" t="s">
        <v>327</v>
      </c>
      <c r="E335" s="1" t="s">
        <v>5</v>
      </c>
      <c r="F335" s="21">
        <v>42912</v>
      </c>
      <c r="G335" s="1">
        <v>697084</v>
      </c>
      <c r="H335" s="1">
        <v>6106399</v>
      </c>
      <c r="I335" s="21">
        <v>42962</v>
      </c>
      <c r="J335" s="1" t="s">
        <v>319</v>
      </c>
      <c r="K335" s="1">
        <v>33</v>
      </c>
      <c r="L335" s="1">
        <v>1</v>
      </c>
      <c r="M335" s="1">
        <v>697378</v>
      </c>
      <c r="N335" s="1">
        <v>6106157</v>
      </c>
      <c r="O335" s="1" t="s">
        <v>281</v>
      </c>
      <c r="P335" s="1" t="s">
        <v>282</v>
      </c>
      <c r="Q335" s="1" t="s">
        <v>290</v>
      </c>
      <c r="R335" s="1" t="s">
        <v>290</v>
      </c>
      <c r="S335" s="1" t="s">
        <v>329</v>
      </c>
      <c r="T335" s="1" t="s">
        <v>329</v>
      </c>
    </row>
    <row r="336" spans="1:20" x14ac:dyDescent="0.55000000000000004">
      <c r="A336" s="1">
        <v>1751</v>
      </c>
      <c r="B336" s="1" t="s">
        <v>14</v>
      </c>
      <c r="C336" s="1" t="s">
        <v>352</v>
      </c>
      <c r="D336" s="1" t="s">
        <v>327</v>
      </c>
      <c r="E336" s="1" t="s">
        <v>5</v>
      </c>
      <c r="F336" s="21">
        <v>42912</v>
      </c>
      <c r="G336" s="1">
        <v>697084</v>
      </c>
      <c r="H336" s="1">
        <v>6106399</v>
      </c>
      <c r="I336" s="21">
        <v>42963</v>
      </c>
      <c r="J336" s="1" t="s">
        <v>320</v>
      </c>
      <c r="K336" s="1">
        <v>34</v>
      </c>
      <c r="L336" s="1">
        <v>1</v>
      </c>
      <c r="M336" s="1">
        <v>697378</v>
      </c>
      <c r="N336" s="1">
        <v>6106157</v>
      </c>
      <c r="O336" s="1" t="s">
        <v>281</v>
      </c>
      <c r="P336" s="1" t="s">
        <v>282</v>
      </c>
      <c r="Q336" s="1" t="s">
        <v>290</v>
      </c>
      <c r="R336" s="1" t="s">
        <v>290</v>
      </c>
      <c r="S336" s="1" t="s">
        <v>329</v>
      </c>
      <c r="T336" s="1" t="s">
        <v>329</v>
      </c>
    </row>
    <row r="337" spans="1:20" x14ac:dyDescent="0.55000000000000004">
      <c r="A337" s="1">
        <v>1762</v>
      </c>
      <c r="B337" s="1" t="s">
        <v>14</v>
      </c>
      <c r="C337" s="1" t="s">
        <v>352</v>
      </c>
      <c r="D337" s="1" t="s">
        <v>327</v>
      </c>
      <c r="E337" s="1" t="s">
        <v>5</v>
      </c>
      <c r="F337" s="21">
        <v>42912</v>
      </c>
      <c r="G337" s="1">
        <v>697084</v>
      </c>
      <c r="H337" s="1">
        <v>6106399</v>
      </c>
      <c r="I337" s="21">
        <v>42964</v>
      </c>
      <c r="J337" s="1" t="s">
        <v>321</v>
      </c>
      <c r="K337" s="1">
        <v>35</v>
      </c>
      <c r="L337" s="1">
        <v>1</v>
      </c>
      <c r="M337" s="1">
        <v>696693</v>
      </c>
      <c r="N337" s="1">
        <v>6105352</v>
      </c>
      <c r="O337" s="1" t="s">
        <v>281</v>
      </c>
      <c r="P337" s="1" t="s">
        <v>282</v>
      </c>
      <c r="Q337" s="1" t="s">
        <v>290</v>
      </c>
      <c r="R337" s="1" t="s">
        <v>290</v>
      </c>
      <c r="S337" s="1" t="s">
        <v>329</v>
      </c>
      <c r="T337" s="1" t="s">
        <v>329</v>
      </c>
    </row>
    <row r="338" spans="1:20" x14ac:dyDescent="0.55000000000000004">
      <c r="A338" s="1">
        <v>1772</v>
      </c>
      <c r="B338" s="1" t="s">
        <v>14</v>
      </c>
      <c r="C338" s="1" t="s">
        <v>352</v>
      </c>
      <c r="D338" s="1" t="s">
        <v>327</v>
      </c>
      <c r="E338" s="1" t="s">
        <v>5</v>
      </c>
      <c r="F338" s="21">
        <v>42912</v>
      </c>
      <c r="G338" s="1">
        <v>697084</v>
      </c>
      <c r="H338" s="1">
        <v>6106399</v>
      </c>
      <c r="I338" s="21">
        <v>42965</v>
      </c>
      <c r="J338" s="1" t="s">
        <v>322</v>
      </c>
      <c r="K338" s="1">
        <v>36</v>
      </c>
      <c r="L338" s="1">
        <v>1</v>
      </c>
      <c r="M338" s="1">
        <v>696693</v>
      </c>
      <c r="N338" s="1">
        <v>6105352</v>
      </c>
      <c r="O338" s="1" t="s">
        <v>281</v>
      </c>
      <c r="P338" s="1" t="s">
        <v>282</v>
      </c>
      <c r="Q338" s="1" t="s">
        <v>290</v>
      </c>
      <c r="R338" s="1" t="s">
        <v>290</v>
      </c>
      <c r="S338" s="1" t="s">
        <v>329</v>
      </c>
      <c r="T338" s="1" t="s">
        <v>329</v>
      </c>
    </row>
    <row r="339" spans="1:20" x14ac:dyDescent="0.55000000000000004">
      <c r="A339" s="1">
        <v>1787</v>
      </c>
      <c r="B339" s="1" t="s">
        <v>14</v>
      </c>
      <c r="C339" s="1" t="s">
        <v>352</v>
      </c>
      <c r="D339" s="1" t="s">
        <v>327</v>
      </c>
      <c r="E339" s="1" t="s">
        <v>5</v>
      </c>
      <c r="F339" s="21">
        <v>42912</v>
      </c>
      <c r="G339" s="1">
        <v>697084</v>
      </c>
      <c r="H339" s="1">
        <v>6106399</v>
      </c>
      <c r="I339" s="21">
        <v>42966</v>
      </c>
      <c r="J339" s="1" t="s">
        <v>323</v>
      </c>
      <c r="K339" s="1">
        <v>37</v>
      </c>
      <c r="L339" s="1">
        <v>1</v>
      </c>
      <c r="M339" s="1">
        <v>696693</v>
      </c>
      <c r="N339" s="1">
        <v>6105352</v>
      </c>
      <c r="O339" s="1" t="s">
        <v>281</v>
      </c>
      <c r="P339" s="1" t="s">
        <v>282</v>
      </c>
      <c r="Q339" s="1" t="s">
        <v>290</v>
      </c>
      <c r="R339" s="1" t="s">
        <v>290</v>
      </c>
      <c r="S339" s="1" t="s">
        <v>329</v>
      </c>
      <c r="T339" s="1" t="s">
        <v>329</v>
      </c>
    </row>
    <row r="340" spans="1:20" x14ac:dyDescent="0.55000000000000004">
      <c r="A340" s="1">
        <v>1790</v>
      </c>
      <c r="B340" s="1" t="s">
        <v>14</v>
      </c>
      <c r="C340" s="1" t="s">
        <v>352</v>
      </c>
      <c r="D340" s="1" t="s">
        <v>327</v>
      </c>
      <c r="E340" s="1" t="s">
        <v>5</v>
      </c>
      <c r="F340" s="21">
        <v>42912</v>
      </c>
      <c r="G340" s="1">
        <v>697084</v>
      </c>
      <c r="H340" s="1">
        <v>6106399</v>
      </c>
      <c r="I340" s="21">
        <v>42967</v>
      </c>
      <c r="J340" s="1" t="s">
        <v>324</v>
      </c>
      <c r="K340" s="1">
        <v>38</v>
      </c>
      <c r="L340" s="1">
        <v>1</v>
      </c>
      <c r="M340" s="1">
        <v>697378</v>
      </c>
      <c r="N340" s="1">
        <v>6106157</v>
      </c>
      <c r="O340" s="1" t="s">
        <v>281</v>
      </c>
      <c r="P340" s="1" t="s">
        <v>282</v>
      </c>
      <c r="Q340" s="1" t="s">
        <v>290</v>
      </c>
      <c r="R340" s="1" t="s">
        <v>290</v>
      </c>
      <c r="S340" s="1" t="s">
        <v>329</v>
      </c>
      <c r="T340" s="1" t="s">
        <v>329</v>
      </c>
    </row>
    <row r="341" spans="1:20" x14ac:dyDescent="0.55000000000000004">
      <c r="A341" s="1">
        <v>1804</v>
      </c>
      <c r="B341" s="1" t="s">
        <v>14</v>
      </c>
      <c r="C341" s="1" t="s">
        <v>352</v>
      </c>
      <c r="D341" s="1" t="s">
        <v>327</v>
      </c>
      <c r="E341" s="1" t="s">
        <v>5</v>
      </c>
      <c r="F341" s="21">
        <v>42912</v>
      </c>
      <c r="G341" s="1">
        <v>697084</v>
      </c>
      <c r="H341" s="1">
        <v>6106399</v>
      </c>
      <c r="I341" s="21">
        <v>42968</v>
      </c>
      <c r="J341" s="1" t="s">
        <v>325</v>
      </c>
      <c r="K341" s="1">
        <v>39</v>
      </c>
      <c r="L341" s="1">
        <v>1</v>
      </c>
      <c r="M341" s="1">
        <v>697378</v>
      </c>
      <c r="N341" s="1">
        <v>6106157</v>
      </c>
      <c r="O341" s="1" t="s">
        <v>281</v>
      </c>
      <c r="P341" s="1" t="s">
        <v>282</v>
      </c>
      <c r="Q341" s="1" t="s">
        <v>290</v>
      </c>
      <c r="R341" s="1" t="s">
        <v>290</v>
      </c>
      <c r="S341" s="1" t="s">
        <v>329</v>
      </c>
      <c r="T341" s="1" t="s">
        <v>329</v>
      </c>
    </row>
    <row r="342" spans="1:20" x14ac:dyDescent="0.55000000000000004">
      <c r="A342" s="1">
        <v>1816</v>
      </c>
      <c r="B342" s="1" t="s">
        <v>14</v>
      </c>
      <c r="C342" s="1" t="s">
        <v>352</v>
      </c>
      <c r="D342" s="1" t="s">
        <v>327</v>
      </c>
      <c r="E342" s="1" t="s">
        <v>5</v>
      </c>
      <c r="F342" s="21">
        <v>42912</v>
      </c>
      <c r="G342" s="1">
        <v>697084</v>
      </c>
      <c r="H342" s="1">
        <v>6106399</v>
      </c>
      <c r="I342" s="21">
        <v>42969</v>
      </c>
      <c r="J342" s="1" t="s">
        <v>326</v>
      </c>
      <c r="K342" s="1">
        <v>40</v>
      </c>
      <c r="L342" s="1">
        <v>1</v>
      </c>
      <c r="M342" s="1">
        <v>697378</v>
      </c>
      <c r="N342" s="1">
        <v>6106157</v>
      </c>
      <c r="O342" s="1" t="s">
        <v>281</v>
      </c>
      <c r="P342" s="1" t="s">
        <v>282</v>
      </c>
      <c r="Q342" s="1" t="s">
        <v>290</v>
      </c>
      <c r="R342" s="1" t="s">
        <v>290</v>
      </c>
      <c r="S342" s="1" t="s">
        <v>329</v>
      </c>
      <c r="T342" s="1" t="s">
        <v>329</v>
      </c>
    </row>
    <row r="343" spans="1:20" x14ac:dyDescent="0.55000000000000004">
      <c r="A343" s="1">
        <v>1826</v>
      </c>
      <c r="B343" s="1" t="s">
        <v>14</v>
      </c>
      <c r="C343" s="1" t="s">
        <v>352</v>
      </c>
      <c r="D343" s="1" t="s">
        <v>327</v>
      </c>
      <c r="E343" s="1" t="s">
        <v>5</v>
      </c>
      <c r="F343" s="21">
        <v>42912</v>
      </c>
      <c r="G343" s="1">
        <v>697084</v>
      </c>
      <c r="H343" s="1">
        <v>6106399</v>
      </c>
      <c r="I343" s="21">
        <v>42970</v>
      </c>
      <c r="J343" s="1" t="s">
        <v>350</v>
      </c>
      <c r="K343" s="1">
        <v>41</v>
      </c>
      <c r="L343" s="1">
        <v>1</v>
      </c>
      <c r="M343" s="1">
        <v>697378</v>
      </c>
      <c r="N343" s="1">
        <v>6106157</v>
      </c>
      <c r="O343" s="1" t="s">
        <v>281</v>
      </c>
      <c r="P343" s="1" t="s">
        <v>282</v>
      </c>
      <c r="Q343" s="1" t="s">
        <v>290</v>
      </c>
      <c r="R343" s="1" t="s">
        <v>290</v>
      </c>
      <c r="S343" s="1" t="s">
        <v>329</v>
      </c>
      <c r="T343" s="1" t="s">
        <v>329</v>
      </c>
    </row>
    <row r="344" spans="1:20" x14ac:dyDescent="0.55000000000000004">
      <c r="A344" s="1">
        <v>1841</v>
      </c>
      <c r="B344" s="1" t="s">
        <v>14</v>
      </c>
      <c r="C344" s="1" t="s">
        <v>352</v>
      </c>
      <c r="D344" s="1" t="s">
        <v>327</v>
      </c>
      <c r="E344" s="1" t="s">
        <v>5</v>
      </c>
      <c r="F344" s="21">
        <v>42912</v>
      </c>
      <c r="G344" s="1">
        <v>697084</v>
      </c>
      <c r="H344" s="1">
        <v>6106399</v>
      </c>
      <c r="I344" s="21">
        <v>42971</v>
      </c>
      <c r="J344" s="1" t="s">
        <v>351</v>
      </c>
      <c r="K344" s="1">
        <v>42</v>
      </c>
      <c r="L344" s="1">
        <v>1</v>
      </c>
      <c r="M344" s="1">
        <v>697743</v>
      </c>
      <c r="N344" s="1">
        <v>6106021</v>
      </c>
      <c r="O344" s="1" t="s">
        <v>281</v>
      </c>
      <c r="P344" s="1" t="s">
        <v>282</v>
      </c>
      <c r="Q344" s="1" t="s">
        <v>283</v>
      </c>
      <c r="R344" s="1" t="s">
        <v>290</v>
      </c>
      <c r="S344" s="1" t="s">
        <v>329</v>
      </c>
      <c r="T344" s="1" t="s">
        <v>329</v>
      </c>
    </row>
    <row r="345" spans="1:20" x14ac:dyDescent="0.55000000000000004">
      <c r="A345" s="1">
        <v>646</v>
      </c>
      <c r="B345" s="1" t="s">
        <v>15</v>
      </c>
      <c r="C345" s="1" t="s">
        <v>353</v>
      </c>
      <c r="D345" s="1" t="s">
        <v>27</v>
      </c>
      <c r="E345" s="1" t="s">
        <v>5</v>
      </c>
      <c r="F345" s="21">
        <v>42915</v>
      </c>
      <c r="G345" s="1">
        <v>697084</v>
      </c>
      <c r="H345" s="1">
        <v>6106299</v>
      </c>
      <c r="I345" s="21">
        <v>42934</v>
      </c>
      <c r="J345" s="1" t="s">
        <v>291</v>
      </c>
      <c r="K345" s="1">
        <v>1</v>
      </c>
      <c r="L345" s="1">
        <v>0</v>
      </c>
      <c r="M345" s="1">
        <v>697119</v>
      </c>
      <c r="N345" s="1">
        <v>6106312</v>
      </c>
      <c r="O345" s="1" t="s">
        <v>281</v>
      </c>
      <c r="P345" s="1" t="s">
        <v>282</v>
      </c>
      <c r="Q345" s="1" t="s">
        <v>290</v>
      </c>
      <c r="R345" s="1" t="s">
        <v>283</v>
      </c>
      <c r="S345" s="1" t="s">
        <v>329</v>
      </c>
      <c r="T345" s="1" t="s">
        <v>329</v>
      </c>
    </row>
    <row r="346" spans="1:20" x14ac:dyDescent="0.55000000000000004">
      <c r="A346" s="1">
        <v>663</v>
      </c>
      <c r="B346" s="1" t="s">
        <v>15</v>
      </c>
      <c r="C346" s="1" t="s">
        <v>353</v>
      </c>
      <c r="D346" s="1" t="s">
        <v>27</v>
      </c>
      <c r="E346" s="1" t="s">
        <v>5</v>
      </c>
      <c r="F346" s="21">
        <v>42915</v>
      </c>
      <c r="G346" s="1">
        <v>697084</v>
      </c>
      <c r="H346" s="1">
        <v>6106299</v>
      </c>
      <c r="I346" s="21">
        <v>42935</v>
      </c>
      <c r="J346" s="1" t="s">
        <v>292</v>
      </c>
      <c r="K346" s="1">
        <v>2</v>
      </c>
      <c r="L346" s="1">
        <v>1</v>
      </c>
      <c r="M346" s="1">
        <v>697034</v>
      </c>
      <c r="N346" s="1">
        <v>6106137</v>
      </c>
      <c r="O346" s="1" t="s">
        <v>281</v>
      </c>
      <c r="P346" s="1" t="s">
        <v>282</v>
      </c>
      <c r="Q346" s="1" t="s">
        <v>283</v>
      </c>
      <c r="R346" s="1" t="s">
        <v>290</v>
      </c>
      <c r="S346" s="1" t="s">
        <v>329</v>
      </c>
      <c r="T346" s="1" t="s">
        <v>329</v>
      </c>
    </row>
    <row r="347" spans="1:20" x14ac:dyDescent="0.55000000000000004">
      <c r="A347" s="1">
        <v>676</v>
      </c>
      <c r="B347" s="1" t="s">
        <v>15</v>
      </c>
      <c r="C347" s="1" t="s">
        <v>353</v>
      </c>
      <c r="D347" s="1" t="s">
        <v>27</v>
      </c>
      <c r="E347" s="1" t="s">
        <v>5</v>
      </c>
      <c r="F347" s="21">
        <v>42915</v>
      </c>
      <c r="G347" s="1">
        <v>697084</v>
      </c>
      <c r="H347" s="1">
        <v>6106299</v>
      </c>
      <c r="I347" s="21">
        <v>42936</v>
      </c>
      <c r="J347" s="1" t="s">
        <v>293</v>
      </c>
      <c r="K347" s="1">
        <v>3</v>
      </c>
      <c r="L347" s="1">
        <v>1</v>
      </c>
      <c r="M347" s="1">
        <v>696546</v>
      </c>
      <c r="N347" s="1">
        <v>6106346</v>
      </c>
      <c r="O347" s="1" t="s">
        <v>281</v>
      </c>
      <c r="P347" s="1" t="s">
        <v>282</v>
      </c>
      <c r="Q347" s="1" t="s">
        <v>283</v>
      </c>
      <c r="R347" s="1" t="s">
        <v>283</v>
      </c>
      <c r="S347" s="1" t="s">
        <v>329</v>
      </c>
      <c r="T347" s="1" t="s">
        <v>329</v>
      </c>
    </row>
    <row r="348" spans="1:20" x14ac:dyDescent="0.55000000000000004">
      <c r="A348" s="1">
        <v>677</v>
      </c>
      <c r="B348" s="1" t="s">
        <v>15</v>
      </c>
      <c r="C348" s="1" t="s">
        <v>353</v>
      </c>
      <c r="D348" s="1" t="s">
        <v>27</v>
      </c>
      <c r="E348" s="1" t="s">
        <v>5</v>
      </c>
      <c r="F348" s="21">
        <v>42915</v>
      </c>
      <c r="G348" s="1">
        <v>697084</v>
      </c>
      <c r="H348" s="1">
        <v>6106299</v>
      </c>
      <c r="I348" s="21">
        <v>42937</v>
      </c>
      <c r="J348" s="1" t="s">
        <v>294</v>
      </c>
      <c r="K348" s="1">
        <v>4</v>
      </c>
      <c r="L348" s="1">
        <v>1</v>
      </c>
      <c r="M348" s="1">
        <v>696546</v>
      </c>
      <c r="N348" s="1">
        <v>6106352</v>
      </c>
      <c r="O348" s="1" t="s">
        <v>281</v>
      </c>
      <c r="P348" s="1" t="s">
        <v>282</v>
      </c>
      <c r="Q348" s="1" t="s">
        <v>283</v>
      </c>
      <c r="R348" s="1" t="s">
        <v>283</v>
      </c>
      <c r="S348" s="1" t="s">
        <v>329</v>
      </c>
      <c r="T348" s="1" t="s">
        <v>329</v>
      </c>
    </row>
    <row r="349" spans="1:20" x14ac:dyDescent="0.55000000000000004">
      <c r="A349" s="1">
        <v>689</v>
      </c>
      <c r="B349" s="1" t="s">
        <v>15</v>
      </c>
      <c r="C349" s="1" t="s">
        <v>353</v>
      </c>
      <c r="D349" s="1" t="s">
        <v>27</v>
      </c>
      <c r="E349" s="1" t="s">
        <v>5</v>
      </c>
      <c r="F349" s="21">
        <v>42915</v>
      </c>
      <c r="G349" s="1">
        <v>697084</v>
      </c>
      <c r="H349" s="1">
        <v>6106299</v>
      </c>
      <c r="I349" s="21">
        <v>42938</v>
      </c>
      <c r="J349" s="1" t="s">
        <v>295</v>
      </c>
      <c r="K349" s="1">
        <v>5</v>
      </c>
      <c r="L349" s="1">
        <v>1</v>
      </c>
      <c r="M349" s="1">
        <v>696422</v>
      </c>
      <c r="N349" s="1">
        <v>6106415</v>
      </c>
      <c r="O349" s="1" t="s">
        <v>281</v>
      </c>
      <c r="P349" s="1" t="s">
        <v>282</v>
      </c>
      <c r="Q349" s="1" t="s">
        <v>283</v>
      </c>
      <c r="R349" s="1" t="s">
        <v>283</v>
      </c>
      <c r="S349" s="1" t="s">
        <v>329</v>
      </c>
      <c r="T349" s="1" t="s">
        <v>329</v>
      </c>
    </row>
    <row r="350" spans="1:20" x14ac:dyDescent="0.55000000000000004">
      <c r="A350" s="1">
        <v>744</v>
      </c>
      <c r="B350" s="1" t="s">
        <v>15</v>
      </c>
      <c r="C350" s="1" t="s">
        <v>353</v>
      </c>
      <c r="D350" s="1" t="s">
        <v>27</v>
      </c>
      <c r="E350" s="1" t="s">
        <v>5</v>
      </c>
      <c r="F350" s="21">
        <v>42915</v>
      </c>
      <c r="G350" s="1">
        <v>697084</v>
      </c>
      <c r="H350" s="1">
        <v>6106299</v>
      </c>
      <c r="I350" s="21">
        <v>42939</v>
      </c>
      <c r="J350" s="1" t="s">
        <v>296</v>
      </c>
      <c r="K350" s="1">
        <v>6</v>
      </c>
      <c r="L350" s="1">
        <v>1</v>
      </c>
      <c r="M350" s="1">
        <v>696421</v>
      </c>
      <c r="N350" s="1">
        <v>6106417</v>
      </c>
      <c r="O350" s="1" t="s">
        <v>281</v>
      </c>
      <c r="P350" s="1" t="s">
        <v>282</v>
      </c>
      <c r="Q350" s="1" t="s">
        <v>283</v>
      </c>
      <c r="R350" s="1" t="s">
        <v>283</v>
      </c>
      <c r="S350" s="1" t="s">
        <v>329</v>
      </c>
      <c r="T350" s="1" t="s">
        <v>329</v>
      </c>
    </row>
    <row r="351" spans="1:20" x14ac:dyDescent="0.55000000000000004">
      <c r="A351" s="1">
        <v>746</v>
      </c>
      <c r="B351" s="1" t="s">
        <v>15</v>
      </c>
      <c r="C351" s="1" t="s">
        <v>353</v>
      </c>
      <c r="D351" s="1" t="s">
        <v>27</v>
      </c>
      <c r="E351" s="1" t="s">
        <v>5</v>
      </c>
      <c r="F351" s="21">
        <v>42915</v>
      </c>
      <c r="G351" s="1">
        <v>697084</v>
      </c>
      <c r="H351" s="1">
        <v>6106299</v>
      </c>
      <c r="I351" s="21">
        <v>42940</v>
      </c>
      <c r="J351" s="1" t="s">
        <v>297</v>
      </c>
      <c r="K351" s="1">
        <v>7</v>
      </c>
      <c r="L351" s="1">
        <v>1</v>
      </c>
      <c r="M351" s="1">
        <v>696421</v>
      </c>
      <c r="N351" s="1">
        <v>6106417</v>
      </c>
      <c r="O351" s="1" t="s">
        <v>281</v>
      </c>
      <c r="P351" s="1" t="s">
        <v>282</v>
      </c>
      <c r="Q351" s="1" t="s">
        <v>283</v>
      </c>
      <c r="R351" s="1" t="s">
        <v>283</v>
      </c>
      <c r="S351" s="1" t="s">
        <v>329</v>
      </c>
      <c r="T351" s="1" t="s">
        <v>329</v>
      </c>
    </row>
    <row r="352" spans="1:20" x14ac:dyDescent="0.55000000000000004">
      <c r="A352" s="1">
        <v>766</v>
      </c>
      <c r="B352" s="1" t="s">
        <v>15</v>
      </c>
      <c r="C352" s="1" t="s">
        <v>353</v>
      </c>
      <c r="D352" s="1" t="s">
        <v>27</v>
      </c>
      <c r="E352" s="1" t="s">
        <v>5</v>
      </c>
      <c r="F352" s="21">
        <v>42915</v>
      </c>
      <c r="G352" s="1">
        <v>697084</v>
      </c>
      <c r="H352" s="1">
        <v>6106299</v>
      </c>
      <c r="I352" s="21">
        <v>42941</v>
      </c>
      <c r="J352" s="1" t="s">
        <v>298</v>
      </c>
      <c r="K352" s="1">
        <v>8</v>
      </c>
      <c r="L352" s="1">
        <v>1</v>
      </c>
      <c r="M352" s="1">
        <v>696421</v>
      </c>
      <c r="N352" s="1">
        <v>6106417</v>
      </c>
      <c r="O352" s="1" t="s">
        <v>281</v>
      </c>
      <c r="P352" s="1" t="s">
        <v>282</v>
      </c>
      <c r="Q352" s="1" t="s">
        <v>283</v>
      </c>
      <c r="R352" s="1" t="s">
        <v>283</v>
      </c>
      <c r="S352" s="1" t="s">
        <v>329</v>
      </c>
      <c r="T352" s="1" t="s">
        <v>329</v>
      </c>
    </row>
    <row r="353" spans="1:20" x14ac:dyDescent="0.55000000000000004">
      <c r="A353" s="1">
        <v>1518</v>
      </c>
      <c r="B353" s="1" t="s">
        <v>15</v>
      </c>
      <c r="C353" s="1" t="s">
        <v>353</v>
      </c>
      <c r="D353" s="1" t="s">
        <v>27</v>
      </c>
      <c r="E353" s="1" t="s">
        <v>5</v>
      </c>
      <c r="F353" s="21">
        <v>42915</v>
      </c>
      <c r="G353" s="1">
        <v>697084</v>
      </c>
      <c r="H353" s="1">
        <v>6106299</v>
      </c>
      <c r="I353" s="21">
        <v>42942</v>
      </c>
      <c r="J353" s="1" t="s">
        <v>299</v>
      </c>
      <c r="K353" s="1">
        <v>9</v>
      </c>
      <c r="L353" s="1">
        <v>1</v>
      </c>
      <c r="M353" s="1">
        <v>696421</v>
      </c>
      <c r="N353" s="1">
        <v>6106417</v>
      </c>
      <c r="O353" s="1" t="s">
        <v>281</v>
      </c>
      <c r="P353" s="1" t="s">
        <v>282</v>
      </c>
      <c r="Q353" s="1" t="s">
        <v>283</v>
      </c>
      <c r="R353" s="1" t="s">
        <v>283</v>
      </c>
      <c r="S353" s="1" t="s">
        <v>329</v>
      </c>
      <c r="T353" s="1" t="s">
        <v>329</v>
      </c>
    </row>
    <row r="354" spans="1:20" x14ac:dyDescent="0.55000000000000004">
      <c r="A354" s="1">
        <v>1521</v>
      </c>
      <c r="B354" s="1" t="s">
        <v>15</v>
      </c>
      <c r="C354" s="1" t="s">
        <v>353</v>
      </c>
      <c r="D354" s="1" t="s">
        <v>27</v>
      </c>
      <c r="E354" s="1" t="s">
        <v>5</v>
      </c>
      <c r="F354" s="21">
        <v>42915</v>
      </c>
      <c r="G354" s="1">
        <v>697084</v>
      </c>
      <c r="H354" s="1">
        <v>6106299</v>
      </c>
      <c r="I354" s="21">
        <v>42943</v>
      </c>
      <c r="J354" s="1" t="s">
        <v>300</v>
      </c>
      <c r="K354" s="1">
        <v>10</v>
      </c>
      <c r="L354" s="1">
        <v>1</v>
      </c>
      <c r="M354" s="1">
        <v>696421</v>
      </c>
      <c r="N354" s="1">
        <v>6106417</v>
      </c>
      <c r="O354" s="1" t="s">
        <v>281</v>
      </c>
      <c r="P354" s="1" t="s">
        <v>282</v>
      </c>
      <c r="Q354" s="1" t="s">
        <v>283</v>
      </c>
      <c r="R354" s="1" t="s">
        <v>283</v>
      </c>
      <c r="S354" s="1" t="s">
        <v>329</v>
      </c>
      <c r="T354" s="1" t="s">
        <v>329</v>
      </c>
    </row>
    <row r="355" spans="1:20" x14ac:dyDescent="0.55000000000000004">
      <c r="A355" s="1">
        <v>1533</v>
      </c>
      <c r="B355" s="1" t="s">
        <v>15</v>
      </c>
      <c r="C355" s="1" t="s">
        <v>353</v>
      </c>
      <c r="D355" s="1" t="s">
        <v>27</v>
      </c>
      <c r="E355" s="1" t="s">
        <v>5</v>
      </c>
      <c r="F355" s="21">
        <v>42915</v>
      </c>
      <c r="G355" s="1">
        <v>697084</v>
      </c>
      <c r="H355" s="1">
        <v>6106299</v>
      </c>
      <c r="I355" s="21">
        <v>42944</v>
      </c>
      <c r="J355" s="1" t="s">
        <v>301</v>
      </c>
      <c r="K355" s="1">
        <v>11</v>
      </c>
      <c r="L355" s="1">
        <v>1</v>
      </c>
      <c r="M355" s="1">
        <v>696421</v>
      </c>
      <c r="N355" s="1">
        <v>6106417</v>
      </c>
      <c r="O355" s="1" t="s">
        <v>281</v>
      </c>
      <c r="P355" s="1" t="s">
        <v>282</v>
      </c>
      <c r="Q355" s="1" t="s">
        <v>283</v>
      </c>
      <c r="R355" s="1" t="s">
        <v>283</v>
      </c>
      <c r="S355" s="1" t="s">
        <v>329</v>
      </c>
      <c r="T355" s="1" t="s">
        <v>329</v>
      </c>
    </row>
    <row r="356" spans="1:20" x14ac:dyDescent="0.55000000000000004">
      <c r="A356" s="1">
        <v>1551</v>
      </c>
      <c r="B356" s="1" t="s">
        <v>15</v>
      </c>
      <c r="C356" s="1" t="s">
        <v>353</v>
      </c>
      <c r="D356" s="1" t="s">
        <v>27</v>
      </c>
      <c r="E356" s="1" t="s">
        <v>5</v>
      </c>
      <c r="F356" s="21">
        <v>42915</v>
      </c>
      <c r="G356" s="1">
        <v>697084</v>
      </c>
      <c r="H356" s="1">
        <v>6106299</v>
      </c>
      <c r="I356" s="21">
        <v>42945</v>
      </c>
      <c r="J356" s="1" t="s">
        <v>302</v>
      </c>
      <c r="K356" s="1">
        <v>12</v>
      </c>
      <c r="L356" s="1">
        <v>1</v>
      </c>
      <c r="M356" s="1">
        <v>696421</v>
      </c>
      <c r="N356" s="1">
        <v>6106417</v>
      </c>
      <c r="O356" s="1" t="s">
        <v>281</v>
      </c>
      <c r="P356" s="1" t="s">
        <v>282</v>
      </c>
      <c r="Q356" s="1" t="s">
        <v>283</v>
      </c>
      <c r="R356" s="1" t="s">
        <v>283</v>
      </c>
      <c r="S356" s="1" t="s">
        <v>329</v>
      </c>
      <c r="T356" s="1" t="s">
        <v>329</v>
      </c>
    </row>
    <row r="357" spans="1:20" x14ac:dyDescent="0.55000000000000004">
      <c r="A357" s="1">
        <v>1554</v>
      </c>
      <c r="B357" s="1" t="s">
        <v>15</v>
      </c>
      <c r="C357" s="1" t="s">
        <v>353</v>
      </c>
      <c r="D357" s="1" t="s">
        <v>27</v>
      </c>
      <c r="E357" s="1" t="s">
        <v>5</v>
      </c>
      <c r="F357" s="21">
        <v>42915</v>
      </c>
      <c r="G357" s="1">
        <v>697084</v>
      </c>
      <c r="H357" s="1">
        <v>6106299</v>
      </c>
      <c r="I357" s="21">
        <v>42946</v>
      </c>
      <c r="J357" s="1" t="s">
        <v>303</v>
      </c>
      <c r="K357" s="1">
        <v>13</v>
      </c>
      <c r="L357" s="1">
        <v>1</v>
      </c>
      <c r="M357" s="1">
        <v>696421</v>
      </c>
      <c r="N357" s="1">
        <v>6106417</v>
      </c>
      <c r="O357" s="1" t="s">
        <v>281</v>
      </c>
      <c r="P357" s="1" t="s">
        <v>282</v>
      </c>
      <c r="Q357" s="1" t="s">
        <v>283</v>
      </c>
      <c r="R357" s="1" t="s">
        <v>283</v>
      </c>
      <c r="S357" s="1" t="s">
        <v>329</v>
      </c>
      <c r="T357" s="1" t="s">
        <v>329</v>
      </c>
    </row>
    <row r="358" spans="1:20" x14ac:dyDescent="0.55000000000000004">
      <c r="A358" s="1">
        <v>1566</v>
      </c>
      <c r="B358" s="1" t="s">
        <v>15</v>
      </c>
      <c r="C358" s="1" t="s">
        <v>353</v>
      </c>
      <c r="D358" s="1" t="s">
        <v>27</v>
      </c>
      <c r="E358" s="1" t="s">
        <v>5</v>
      </c>
      <c r="F358" s="21">
        <v>42915</v>
      </c>
      <c r="G358" s="1">
        <v>697084</v>
      </c>
      <c r="H358" s="1">
        <v>6106299</v>
      </c>
      <c r="I358" s="21">
        <v>42947</v>
      </c>
      <c r="J358" s="1" t="s">
        <v>304</v>
      </c>
      <c r="K358" s="1">
        <v>14</v>
      </c>
      <c r="L358" s="1">
        <v>1</v>
      </c>
      <c r="M358" s="1">
        <v>696421</v>
      </c>
      <c r="N358" s="1">
        <v>6106417</v>
      </c>
      <c r="O358" s="1" t="s">
        <v>281</v>
      </c>
      <c r="P358" s="1" t="s">
        <v>282</v>
      </c>
      <c r="Q358" s="1" t="s">
        <v>283</v>
      </c>
      <c r="R358" s="1" t="s">
        <v>283</v>
      </c>
      <c r="S358" s="1" t="s">
        <v>329</v>
      </c>
      <c r="T358" s="1" t="s">
        <v>329</v>
      </c>
    </row>
    <row r="359" spans="1:20" x14ac:dyDescent="0.55000000000000004">
      <c r="A359" s="1">
        <v>1578</v>
      </c>
      <c r="B359" s="1" t="s">
        <v>15</v>
      </c>
      <c r="C359" s="1" t="s">
        <v>353</v>
      </c>
      <c r="D359" s="1" t="s">
        <v>27</v>
      </c>
      <c r="E359" s="1" t="s">
        <v>5</v>
      </c>
      <c r="F359" s="21">
        <v>42915</v>
      </c>
      <c r="G359" s="1">
        <v>697084</v>
      </c>
      <c r="H359" s="1">
        <v>6106299</v>
      </c>
      <c r="I359" s="21">
        <v>42948</v>
      </c>
      <c r="J359" s="1" t="s">
        <v>305</v>
      </c>
      <c r="K359" s="1">
        <v>15</v>
      </c>
      <c r="L359" s="1">
        <v>1</v>
      </c>
      <c r="M359" s="1">
        <v>696421</v>
      </c>
      <c r="N359" s="1">
        <v>6106417</v>
      </c>
      <c r="O359" s="1" t="s">
        <v>281</v>
      </c>
      <c r="P359" s="1" t="s">
        <v>282</v>
      </c>
      <c r="Q359" s="1" t="s">
        <v>283</v>
      </c>
      <c r="R359" s="1" t="s">
        <v>283</v>
      </c>
      <c r="S359" s="1" t="s">
        <v>329</v>
      </c>
      <c r="T359" s="1" t="s">
        <v>329</v>
      </c>
    </row>
    <row r="360" spans="1:20" x14ac:dyDescent="0.55000000000000004">
      <c r="A360" s="1">
        <v>1588</v>
      </c>
      <c r="B360" s="1" t="s">
        <v>15</v>
      </c>
      <c r="C360" s="1" t="s">
        <v>353</v>
      </c>
      <c r="D360" s="1" t="s">
        <v>27</v>
      </c>
      <c r="E360" s="1" t="s">
        <v>5</v>
      </c>
      <c r="F360" s="21">
        <v>42915</v>
      </c>
      <c r="G360" s="1">
        <v>697084</v>
      </c>
      <c r="H360" s="1">
        <v>6106299</v>
      </c>
      <c r="I360" s="21">
        <v>42949</v>
      </c>
      <c r="J360" s="1" t="s">
        <v>306</v>
      </c>
      <c r="K360" s="1">
        <v>16</v>
      </c>
      <c r="L360" s="1">
        <v>1</v>
      </c>
      <c r="M360" s="1">
        <v>696167</v>
      </c>
      <c r="N360" s="1">
        <v>6106170</v>
      </c>
      <c r="O360" s="1" t="s">
        <v>281</v>
      </c>
      <c r="P360" s="1" t="s">
        <v>282</v>
      </c>
      <c r="Q360" s="1" t="s">
        <v>283</v>
      </c>
      <c r="R360" s="1" t="s">
        <v>283</v>
      </c>
      <c r="S360" s="1" t="s">
        <v>329</v>
      </c>
      <c r="T360" s="1" t="s">
        <v>329</v>
      </c>
    </row>
    <row r="361" spans="1:20" x14ac:dyDescent="0.55000000000000004">
      <c r="A361" s="1">
        <v>1599</v>
      </c>
      <c r="B361" s="1" t="s">
        <v>15</v>
      </c>
      <c r="C361" s="1" t="s">
        <v>353</v>
      </c>
      <c r="D361" s="1" t="s">
        <v>27</v>
      </c>
      <c r="E361" s="1" t="s">
        <v>5</v>
      </c>
      <c r="F361" s="21">
        <v>42915</v>
      </c>
      <c r="G361" s="1">
        <v>697084</v>
      </c>
      <c r="H361" s="1">
        <v>6106299</v>
      </c>
      <c r="I361" s="21">
        <v>42950</v>
      </c>
      <c r="J361" s="1" t="s">
        <v>307</v>
      </c>
      <c r="K361" s="1">
        <v>17</v>
      </c>
      <c r="L361" s="1">
        <v>1</v>
      </c>
      <c r="M361" s="1">
        <v>696546</v>
      </c>
      <c r="N361" s="1">
        <v>6106352</v>
      </c>
      <c r="O361" s="1" t="s">
        <v>281</v>
      </c>
      <c r="P361" s="1" t="s">
        <v>282</v>
      </c>
      <c r="Q361" s="1" t="s">
        <v>283</v>
      </c>
      <c r="R361" s="1" t="s">
        <v>283</v>
      </c>
      <c r="S361" s="1" t="s">
        <v>329</v>
      </c>
      <c r="T361" s="1" t="s">
        <v>329</v>
      </c>
    </row>
    <row r="362" spans="1:20" x14ac:dyDescent="0.55000000000000004">
      <c r="A362" s="1">
        <v>1617</v>
      </c>
      <c r="B362" s="1" t="s">
        <v>15</v>
      </c>
      <c r="C362" s="1" t="s">
        <v>353</v>
      </c>
      <c r="D362" s="1" t="s">
        <v>27</v>
      </c>
      <c r="E362" s="1" t="s">
        <v>5</v>
      </c>
      <c r="F362" s="21">
        <v>42915</v>
      </c>
      <c r="G362" s="1">
        <v>697084</v>
      </c>
      <c r="H362" s="1">
        <v>6106299</v>
      </c>
      <c r="I362" s="21">
        <v>42951</v>
      </c>
      <c r="J362" s="1" t="s">
        <v>308</v>
      </c>
      <c r="K362" s="1">
        <v>18</v>
      </c>
      <c r="L362" s="1">
        <v>1</v>
      </c>
      <c r="M362" s="1">
        <v>696421</v>
      </c>
      <c r="N362" s="1">
        <v>6106417</v>
      </c>
      <c r="O362" s="1" t="s">
        <v>281</v>
      </c>
      <c r="P362" s="1" t="s">
        <v>282</v>
      </c>
      <c r="Q362" s="1" t="s">
        <v>283</v>
      </c>
      <c r="R362" s="1" t="s">
        <v>283</v>
      </c>
      <c r="S362" s="1" t="s">
        <v>329</v>
      </c>
      <c r="T362" s="1" t="s">
        <v>329</v>
      </c>
    </row>
    <row r="363" spans="1:20" x14ac:dyDescent="0.55000000000000004">
      <c r="A363" s="1">
        <v>1628</v>
      </c>
      <c r="B363" s="1" t="s">
        <v>15</v>
      </c>
      <c r="C363" s="1" t="s">
        <v>353</v>
      </c>
      <c r="D363" s="1" t="s">
        <v>27</v>
      </c>
      <c r="E363" s="1" t="s">
        <v>5</v>
      </c>
      <c r="F363" s="21">
        <v>42915</v>
      </c>
      <c r="G363" s="1">
        <v>697084</v>
      </c>
      <c r="H363" s="1">
        <v>6106299</v>
      </c>
      <c r="I363" s="21">
        <v>42952</v>
      </c>
      <c r="J363" s="1" t="s">
        <v>309</v>
      </c>
      <c r="K363" s="1">
        <v>19</v>
      </c>
      <c r="L363" s="1">
        <v>1</v>
      </c>
      <c r="M363" s="1">
        <v>696421</v>
      </c>
      <c r="N363" s="1">
        <v>6106417</v>
      </c>
      <c r="O363" s="1" t="s">
        <v>281</v>
      </c>
      <c r="P363" s="1" t="s">
        <v>282</v>
      </c>
      <c r="Q363" s="1" t="s">
        <v>283</v>
      </c>
      <c r="R363" s="1" t="s">
        <v>283</v>
      </c>
      <c r="S363" s="1" t="s">
        <v>329</v>
      </c>
      <c r="T363" s="1" t="s">
        <v>329</v>
      </c>
    </row>
    <row r="364" spans="1:20" x14ac:dyDescent="0.55000000000000004">
      <c r="A364" s="1">
        <v>1640</v>
      </c>
      <c r="B364" s="1" t="s">
        <v>15</v>
      </c>
      <c r="C364" s="1" t="s">
        <v>353</v>
      </c>
      <c r="D364" s="1" t="s">
        <v>27</v>
      </c>
      <c r="E364" s="1" t="s">
        <v>5</v>
      </c>
      <c r="F364" s="21">
        <v>42915</v>
      </c>
      <c r="G364" s="1">
        <v>697084</v>
      </c>
      <c r="H364" s="1">
        <v>6106299</v>
      </c>
      <c r="I364" s="21">
        <v>42953</v>
      </c>
      <c r="J364" s="1" t="s">
        <v>310</v>
      </c>
      <c r="K364" s="1">
        <v>20</v>
      </c>
      <c r="L364" s="1">
        <v>1</v>
      </c>
      <c r="M364" s="1">
        <v>696421</v>
      </c>
      <c r="N364" s="1">
        <v>6106417</v>
      </c>
      <c r="O364" s="1" t="s">
        <v>281</v>
      </c>
      <c r="P364" s="1" t="s">
        <v>282</v>
      </c>
      <c r="Q364" s="1" t="s">
        <v>283</v>
      </c>
      <c r="R364" s="1" t="s">
        <v>283</v>
      </c>
      <c r="S364" s="1" t="s">
        <v>329</v>
      </c>
      <c r="T364" s="1" t="s">
        <v>329</v>
      </c>
    </row>
    <row r="365" spans="1:20" x14ac:dyDescent="0.55000000000000004">
      <c r="A365" s="1">
        <v>1644</v>
      </c>
      <c r="B365" s="1" t="s">
        <v>15</v>
      </c>
      <c r="C365" s="1" t="s">
        <v>353</v>
      </c>
      <c r="D365" s="1" t="s">
        <v>27</v>
      </c>
      <c r="E365" s="1" t="s">
        <v>5</v>
      </c>
      <c r="F365" s="21">
        <v>42915</v>
      </c>
      <c r="G365" s="1">
        <v>697084</v>
      </c>
      <c r="H365" s="1">
        <v>6106299</v>
      </c>
      <c r="I365" s="21">
        <v>42954</v>
      </c>
      <c r="J365" s="1" t="s">
        <v>311</v>
      </c>
      <c r="K365" s="1">
        <v>21</v>
      </c>
      <c r="L365" s="1">
        <v>1</v>
      </c>
      <c r="M365" s="1">
        <v>696421</v>
      </c>
      <c r="N365" s="1">
        <v>6106417</v>
      </c>
      <c r="O365" s="1" t="s">
        <v>281</v>
      </c>
      <c r="P365" s="1" t="s">
        <v>282</v>
      </c>
      <c r="Q365" s="1" t="s">
        <v>283</v>
      </c>
      <c r="R365" s="1" t="s">
        <v>283</v>
      </c>
      <c r="S365" s="1" t="s">
        <v>329</v>
      </c>
      <c r="T365" s="1" t="s">
        <v>329</v>
      </c>
    </row>
    <row r="366" spans="1:20" x14ac:dyDescent="0.55000000000000004">
      <c r="A366" s="1">
        <v>1654</v>
      </c>
      <c r="B366" s="1" t="s">
        <v>15</v>
      </c>
      <c r="C366" s="1" t="s">
        <v>353</v>
      </c>
      <c r="D366" s="1" t="s">
        <v>27</v>
      </c>
      <c r="E366" s="1" t="s">
        <v>5</v>
      </c>
      <c r="F366" s="21">
        <v>42915</v>
      </c>
      <c r="G366" s="1">
        <v>697084</v>
      </c>
      <c r="H366" s="1">
        <v>6106299</v>
      </c>
      <c r="I366" s="21">
        <v>42955</v>
      </c>
      <c r="J366" s="1" t="s">
        <v>312</v>
      </c>
      <c r="K366" s="1">
        <v>22</v>
      </c>
      <c r="L366" s="1">
        <v>1</v>
      </c>
      <c r="M366" s="1">
        <v>696421</v>
      </c>
      <c r="N366" s="1">
        <v>6106417</v>
      </c>
      <c r="O366" s="1" t="s">
        <v>281</v>
      </c>
      <c r="P366" s="1" t="s">
        <v>282</v>
      </c>
      <c r="Q366" s="1" t="s">
        <v>283</v>
      </c>
      <c r="R366" s="1" t="s">
        <v>283</v>
      </c>
      <c r="S366" s="1" t="s">
        <v>329</v>
      </c>
      <c r="T366" s="1" t="s">
        <v>329</v>
      </c>
    </row>
    <row r="367" spans="1:20" x14ac:dyDescent="0.55000000000000004">
      <c r="A367" s="1">
        <v>1665</v>
      </c>
      <c r="B367" s="1" t="s">
        <v>15</v>
      </c>
      <c r="C367" s="1" t="s">
        <v>353</v>
      </c>
      <c r="D367" s="1" t="s">
        <v>27</v>
      </c>
      <c r="E367" s="1" t="s">
        <v>5</v>
      </c>
      <c r="F367" s="21">
        <v>42915</v>
      </c>
      <c r="G367" s="1">
        <v>697084</v>
      </c>
      <c r="H367" s="1">
        <v>6106299</v>
      </c>
      <c r="I367" s="21">
        <v>42956</v>
      </c>
      <c r="J367" s="1" t="s">
        <v>313</v>
      </c>
      <c r="K367" s="1">
        <v>23</v>
      </c>
      <c r="L367" s="1">
        <v>1</v>
      </c>
      <c r="M367" s="1">
        <v>696421</v>
      </c>
      <c r="N367" s="1">
        <v>6106417</v>
      </c>
      <c r="O367" s="1" t="s">
        <v>281</v>
      </c>
      <c r="P367" s="1" t="s">
        <v>282</v>
      </c>
      <c r="Q367" s="1" t="s">
        <v>283</v>
      </c>
      <c r="R367" s="1" t="s">
        <v>283</v>
      </c>
      <c r="S367" s="1" t="s">
        <v>329</v>
      </c>
      <c r="T367" s="1" t="s">
        <v>329</v>
      </c>
    </row>
    <row r="368" spans="1:20" x14ac:dyDescent="0.55000000000000004">
      <c r="A368" s="1">
        <v>1685</v>
      </c>
      <c r="B368" s="1" t="s">
        <v>15</v>
      </c>
      <c r="C368" s="1" t="s">
        <v>353</v>
      </c>
      <c r="D368" s="1" t="s">
        <v>27</v>
      </c>
      <c r="E368" s="1" t="s">
        <v>5</v>
      </c>
      <c r="F368" s="21">
        <v>42915</v>
      </c>
      <c r="G368" s="1">
        <v>697084</v>
      </c>
      <c r="H368" s="1">
        <v>6106299</v>
      </c>
      <c r="I368" s="21">
        <v>42957</v>
      </c>
      <c r="J368" s="1" t="s">
        <v>314</v>
      </c>
      <c r="K368" s="1">
        <v>24</v>
      </c>
      <c r="L368" s="1">
        <v>1</v>
      </c>
      <c r="M368" s="1">
        <v>696421</v>
      </c>
      <c r="N368" s="1">
        <v>6106417</v>
      </c>
      <c r="O368" s="1" t="s">
        <v>281</v>
      </c>
      <c r="P368" s="1" t="s">
        <v>282</v>
      </c>
      <c r="Q368" s="1" t="s">
        <v>283</v>
      </c>
      <c r="R368" s="1" t="s">
        <v>283</v>
      </c>
      <c r="S368" s="1" t="s">
        <v>329</v>
      </c>
      <c r="T368" s="1" t="s">
        <v>329</v>
      </c>
    </row>
    <row r="369" spans="1:20" x14ac:dyDescent="0.55000000000000004">
      <c r="A369" s="1">
        <v>1689</v>
      </c>
      <c r="B369" s="1" t="s">
        <v>15</v>
      </c>
      <c r="C369" s="1" t="s">
        <v>353</v>
      </c>
      <c r="D369" s="1" t="s">
        <v>27</v>
      </c>
      <c r="E369" s="1" t="s">
        <v>5</v>
      </c>
      <c r="F369" s="21">
        <v>42915</v>
      </c>
      <c r="G369" s="1">
        <v>697084</v>
      </c>
      <c r="H369" s="1">
        <v>6106299</v>
      </c>
      <c r="I369" s="21">
        <v>42958</v>
      </c>
      <c r="J369" s="1" t="s">
        <v>315</v>
      </c>
      <c r="K369" s="1">
        <v>25</v>
      </c>
      <c r="L369" s="1">
        <v>1</v>
      </c>
      <c r="M369" s="1">
        <v>696421</v>
      </c>
      <c r="N369" s="1">
        <v>6106417</v>
      </c>
      <c r="O369" s="1" t="s">
        <v>281</v>
      </c>
      <c r="P369" s="1" t="s">
        <v>282</v>
      </c>
      <c r="Q369" s="1" t="s">
        <v>283</v>
      </c>
      <c r="R369" s="1" t="s">
        <v>283</v>
      </c>
      <c r="S369" s="1" t="s">
        <v>329</v>
      </c>
      <c r="T369" s="1" t="s">
        <v>329</v>
      </c>
    </row>
    <row r="370" spans="1:20" x14ac:dyDescent="0.55000000000000004">
      <c r="A370" s="1">
        <v>1700</v>
      </c>
      <c r="B370" s="1" t="s">
        <v>15</v>
      </c>
      <c r="C370" s="1" t="s">
        <v>353</v>
      </c>
      <c r="D370" s="1" t="s">
        <v>27</v>
      </c>
      <c r="E370" s="1" t="s">
        <v>5</v>
      </c>
      <c r="F370" s="21">
        <v>42915</v>
      </c>
      <c r="G370" s="1">
        <v>697084</v>
      </c>
      <c r="H370" s="1">
        <v>6106299</v>
      </c>
      <c r="I370" s="21">
        <v>42959</v>
      </c>
      <c r="J370" s="1" t="s">
        <v>316</v>
      </c>
      <c r="K370" s="1">
        <v>26</v>
      </c>
      <c r="L370" s="1">
        <v>1</v>
      </c>
      <c r="M370" s="1">
        <v>696421</v>
      </c>
      <c r="N370" s="1">
        <v>6106417</v>
      </c>
      <c r="O370" s="1" t="s">
        <v>281</v>
      </c>
      <c r="P370" s="1" t="s">
        <v>282</v>
      </c>
      <c r="Q370" s="1" t="s">
        <v>283</v>
      </c>
      <c r="R370" s="1" t="s">
        <v>283</v>
      </c>
      <c r="S370" s="1" t="s">
        <v>329</v>
      </c>
      <c r="T370" s="1" t="s">
        <v>329</v>
      </c>
    </row>
    <row r="371" spans="1:20" x14ac:dyDescent="0.55000000000000004">
      <c r="A371" s="1">
        <v>1711</v>
      </c>
      <c r="B371" s="1" t="s">
        <v>15</v>
      </c>
      <c r="C371" s="1" t="s">
        <v>353</v>
      </c>
      <c r="D371" s="1" t="s">
        <v>27</v>
      </c>
      <c r="E371" s="1" t="s">
        <v>5</v>
      </c>
      <c r="F371" s="21">
        <v>42915</v>
      </c>
      <c r="G371" s="1">
        <v>697084</v>
      </c>
      <c r="H371" s="1">
        <v>6106299</v>
      </c>
      <c r="I371" s="21">
        <v>42960</v>
      </c>
      <c r="J371" s="1" t="s">
        <v>317</v>
      </c>
      <c r="K371" s="1">
        <v>27</v>
      </c>
      <c r="L371" s="1">
        <v>1</v>
      </c>
      <c r="M371" s="1">
        <v>696421</v>
      </c>
      <c r="N371" s="1">
        <v>6106417</v>
      </c>
      <c r="O371" s="1" t="s">
        <v>281</v>
      </c>
      <c r="P371" s="1" t="s">
        <v>282</v>
      </c>
      <c r="Q371" s="1" t="s">
        <v>283</v>
      </c>
      <c r="R371" s="1" t="s">
        <v>283</v>
      </c>
      <c r="S371" s="1" t="s">
        <v>329</v>
      </c>
      <c r="T371" s="1" t="s">
        <v>329</v>
      </c>
    </row>
    <row r="372" spans="1:20" x14ac:dyDescent="0.55000000000000004">
      <c r="A372" s="1">
        <v>1732</v>
      </c>
      <c r="B372" s="1" t="s">
        <v>15</v>
      </c>
      <c r="C372" s="1" t="s">
        <v>353</v>
      </c>
      <c r="D372" s="1" t="s">
        <v>27</v>
      </c>
      <c r="E372" s="1" t="s">
        <v>5</v>
      </c>
      <c r="F372" s="21">
        <v>42915</v>
      </c>
      <c r="G372" s="1">
        <v>697084</v>
      </c>
      <c r="H372" s="1">
        <v>6106299</v>
      </c>
      <c r="I372" s="21">
        <v>42961</v>
      </c>
      <c r="J372" s="1" t="s">
        <v>318</v>
      </c>
      <c r="K372" s="1">
        <v>28</v>
      </c>
      <c r="L372" s="1">
        <v>1</v>
      </c>
      <c r="M372" s="1">
        <v>696278</v>
      </c>
      <c r="N372" s="1">
        <v>6106131</v>
      </c>
      <c r="O372" s="1" t="s">
        <v>281</v>
      </c>
      <c r="P372" s="1" t="s">
        <v>282</v>
      </c>
      <c r="Q372" s="1" t="s">
        <v>283</v>
      </c>
      <c r="R372" s="1" t="s">
        <v>283</v>
      </c>
      <c r="S372" s="1" t="s">
        <v>329</v>
      </c>
      <c r="T372" s="1" t="s">
        <v>329</v>
      </c>
    </row>
    <row r="373" spans="1:20" x14ac:dyDescent="0.55000000000000004">
      <c r="A373" s="1">
        <v>1742</v>
      </c>
      <c r="B373" s="1" t="s">
        <v>15</v>
      </c>
      <c r="C373" s="1" t="s">
        <v>353</v>
      </c>
      <c r="D373" s="1" t="s">
        <v>27</v>
      </c>
      <c r="E373" s="1" t="s">
        <v>5</v>
      </c>
      <c r="F373" s="21">
        <v>42915</v>
      </c>
      <c r="G373" s="1">
        <v>697084</v>
      </c>
      <c r="H373" s="1">
        <v>6106299</v>
      </c>
      <c r="I373" s="21">
        <v>42962</v>
      </c>
      <c r="J373" s="1" t="s">
        <v>319</v>
      </c>
      <c r="K373" s="1">
        <v>29</v>
      </c>
      <c r="L373" s="1">
        <v>1</v>
      </c>
      <c r="M373" s="1">
        <v>696421</v>
      </c>
      <c r="N373" s="1">
        <v>6106417</v>
      </c>
      <c r="O373" s="1" t="s">
        <v>281</v>
      </c>
      <c r="P373" s="1" t="s">
        <v>282</v>
      </c>
      <c r="Q373" s="1" t="s">
        <v>283</v>
      </c>
      <c r="R373" s="1" t="s">
        <v>283</v>
      </c>
      <c r="S373" s="1" t="s">
        <v>329</v>
      </c>
      <c r="T373" s="1" t="s">
        <v>329</v>
      </c>
    </row>
    <row r="374" spans="1:20" x14ac:dyDescent="0.55000000000000004">
      <c r="A374" s="1">
        <v>1744</v>
      </c>
      <c r="B374" s="1" t="s">
        <v>15</v>
      </c>
      <c r="C374" s="1" t="s">
        <v>353</v>
      </c>
      <c r="D374" s="1" t="s">
        <v>27</v>
      </c>
      <c r="E374" s="1" t="s">
        <v>5</v>
      </c>
      <c r="F374" s="21">
        <v>42915</v>
      </c>
      <c r="G374" s="1">
        <v>697084</v>
      </c>
      <c r="H374" s="1">
        <v>6106299</v>
      </c>
      <c r="I374" s="21">
        <v>42963</v>
      </c>
      <c r="J374" s="1" t="s">
        <v>320</v>
      </c>
      <c r="K374" s="1">
        <v>30</v>
      </c>
      <c r="L374" s="1">
        <v>1</v>
      </c>
      <c r="M374" s="1">
        <v>696421</v>
      </c>
      <c r="N374" s="1">
        <v>6106417</v>
      </c>
      <c r="O374" s="1" t="s">
        <v>281</v>
      </c>
      <c r="P374" s="1" t="s">
        <v>282</v>
      </c>
      <c r="Q374" s="1" t="s">
        <v>283</v>
      </c>
      <c r="R374" s="1" t="s">
        <v>283</v>
      </c>
      <c r="S374" s="1" t="s">
        <v>329</v>
      </c>
      <c r="T374" s="1" t="s">
        <v>329</v>
      </c>
    </row>
    <row r="375" spans="1:20" x14ac:dyDescent="0.55000000000000004">
      <c r="A375" s="1">
        <v>1764</v>
      </c>
      <c r="B375" s="1" t="s">
        <v>15</v>
      </c>
      <c r="C375" s="1" t="s">
        <v>353</v>
      </c>
      <c r="D375" s="1" t="s">
        <v>27</v>
      </c>
      <c r="E375" s="1" t="s">
        <v>5</v>
      </c>
      <c r="F375" s="21">
        <v>42915</v>
      </c>
      <c r="G375" s="1">
        <v>697084</v>
      </c>
      <c r="H375" s="1">
        <v>6106299</v>
      </c>
      <c r="I375" s="21">
        <v>42964</v>
      </c>
      <c r="J375" s="1" t="s">
        <v>321</v>
      </c>
      <c r="K375" s="1">
        <v>31</v>
      </c>
      <c r="L375" s="1">
        <v>1</v>
      </c>
      <c r="M375" s="1">
        <v>696278</v>
      </c>
      <c r="N375" s="1">
        <v>6106131</v>
      </c>
      <c r="O375" s="1" t="s">
        <v>281</v>
      </c>
      <c r="P375" s="1" t="s">
        <v>282</v>
      </c>
      <c r="Q375" s="1" t="s">
        <v>283</v>
      </c>
      <c r="R375" s="1" t="s">
        <v>283</v>
      </c>
      <c r="S375" s="1" t="s">
        <v>329</v>
      </c>
      <c r="T375" s="1" t="s">
        <v>329</v>
      </c>
    </row>
    <row r="376" spans="1:20" x14ac:dyDescent="0.55000000000000004">
      <c r="A376" s="1">
        <v>1773</v>
      </c>
      <c r="B376" s="1" t="s">
        <v>15</v>
      </c>
      <c r="C376" s="1" t="s">
        <v>353</v>
      </c>
      <c r="D376" s="1" t="s">
        <v>27</v>
      </c>
      <c r="E376" s="1" t="s">
        <v>5</v>
      </c>
      <c r="F376" s="21">
        <v>42915</v>
      </c>
      <c r="G376" s="1">
        <v>697084</v>
      </c>
      <c r="H376" s="1">
        <v>6106299</v>
      </c>
      <c r="I376" s="21">
        <v>42965</v>
      </c>
      <c r="J376" s="1" t="s">
        <v>322</v>
      </c>
      <c r="K376" s="1">
        <v>32</v>
      </c>
      <c r="L376" s="1">
        <v>1</v>
      </c>
      <c r="M376" s="1">
        <v>696421</v>
      </c>
      <c r="N376" s="1">
        <v>6106417</v>
      </c>
      <c r="O376" s="1" t="s">
        <v>281</v>
      </c>
      <c r="P376" s="1" t="s">
        <v>282</v>
      </c>
      <c r="Q376" s="1" t="s">
        <v>283</v>
      </c>
      <c r="R376" s="1" t="s">
        <v>283</v>
      </c>
      <c r="S376" s="1" t="s">
        <v>329</v>
      </c>
      <c r="T376" s="1" t="s">
        <v>329</v>
      </c>
    </row>
    <row r="377" spans="1:20" x14ac:dyDescent="0.55000000000000004">
      <c r="A377" s="1">
        <v>1777</v>
      </c>
      <c r="B377" s="1" t="s">
        <v>15</v>
      </c>
      <c r="C377" s="1" t="s">
        <v>353</v>
      </c>
      <c r="D377" s="1" t="s">
        <v>27</v>
      </c>
      <c r="E377" s="1" t="s">
        <v>5</v>
      </c>
      <c r="F377" s="21">
        <v>42915</v>
      </c>
      <c r="G377" s="1">
        <v>697084</v>
      </c>
      <c r="H377" s="1">
        <v>6106299</v>
      </c>
      <c r="I377" s="21">
        <v>42966</v>
      </c>
      <c r="J377" s="1" t="s">
        <v>323</v>
      </c>
      <c r="K377" s="1">
        <v>33</v>
      </c>
      <c r="L377" s="1">
        <v>1</v>
      </c>
      <c r="M377" s="1">
        <v>696421</v>
      </c>
      <c r="N377" s="1">
        <v>6106417</v>
      </c>
      <c r="O377" s="1" t="s">
        <v>281</v>
      </c>
      <c r="P377" s="1" t="s">
        <v>282</v>
      </c>
      <c r="Q377" s="1" t="s">
        <v>283</v>
      </c>
      <c r="R377" s="1" t="s">
        <v>283</v>
      </c>
      <c r="S377" s="1" t="s">
        <v>329</v>
      </c>
      <c r="T377" s="1" t="s">
        <v>329</v>
      </c>
    </row>
    <row r="378" spans="1:20" x14ac:dyDescent="0.55000000000000004">
      <c r="A378" s="1">
        <v>1795</v>
      </c>
      <c r="B378" s="1" t="s">
        <v>15</v>
      </c>
      <c r="C378" s="1" t="s">
        <v>353</v>
      </c>
      <c r="D378" s="1" t="s">
        <v>27</v>
      </c>
      <c r="E378" s="1" t="s">
        <v>5</v>
      </c>
      <c r="F378" s="21">
        <v>42915</v>
      </c>
      <c r="G378" s="1">
        <v>697084</v>
      </c>
      <c r="H378" s="1">
        <v>6106299</v>
      </c>
      <c r="I378" s="21">
        <v>42967</v>
      </c>
      <c r="J378" s="1" t="s">
        <v>324</v>
      </c>
      <c r="K378" s="1">
        <v>34</v>
      </c>
      <c r="L378" s="1">
        <v>1</v>
      </c>
      <c r="M378" s="1">
        <v>696278</v>
      </c>
      <c r="N378" s="1">
        <v>6106131</v>
      </c>
      <c r="O378" s="1" t="s">
        <v>281</v>
      </c>
      <c r="P378" s="1" t="s">
        <v>282</v>
      </c>
      <c r="Q378" s="1" t="s">
        <v>283</v>
      </c>
      <c r="R378" s="1" t="s">
        <v>283</v>
      </c>
      <c r="S378" s="1" t="s">
        <v>329</v>
      </c>
      <c r="T378" s="1" t="s">
        <v>329</v>
      </c>
    </row>
    <row r="379" spans="1:20" x14ac:dyDescent="0.55000000000000004">
      <c r="A379" s="1">
        <v>1799</v>
      </c>
      <c r="B379" s="1" t="s">
        <v>15</v>
      </c>
      <c r="C379" s="1" t="s">
        <v>353</v>
      </c>
      <c r="D379" s="1" t="s">
        <v>27</v>
      </c>
      <c r="E379" s="1" t="s">
        <v>5</v>
      </c>
      <c r="F379" s="21">
        <v>42915</v>
      </c>
      <c r="G379" s="1">
        <v>697084</v>
      </c>
      <c r="H379" s="1">
        <v>6106299</v>
      </c>
      <c r="I379" s="21">
        <v>42968</v>
      </c>
      <c r="J379" s="1" t="s">
        <v>325</v>
      </c>
      <c r="K379" s="1">
        <v>35</v>
      </c>
      <c r="L379" s="1">
        <v>1</v>
      </c>
      <c r="M379" s="1">
        <v>695798</v>
      </c>
      <c r="N379" s="1">
        <v>6106498</v>
      </c>
      <c r="O379" s="1" t="s">
        <v>281</v>
      </c>
      <c r="P379" s="1" t="s">
        <v>282</v>
      </c>
      <c r="Q379" s="1" t="s">
        <v>283</v>
      </c>
      <c r="R379" s="1" t="s">
        <v>283</v>
      </c>
      <c r="S379" s="1" t="s">
        <v>329</v>
      </c>
      <c r="T379" s="1" t="s">
        <v>329</v>
      </c>
    </row>
    <row r="380" spans="1:20" x14ac:dyDescent="0.55000000000000004">
      <c r="A380" s="1">
        <v>1810</v>
      </c>
      <c r="B380" s="1" t="s">
        <v>15</v>
      </c>
      <c r="C380" s="1" t="s">
        <v>353</v>
      </c>
      <c r="D380" s="1" t="s">
        <v>27</v>
      </c>
      <c r="E380" s="1" t="s">
        <v>5</v>
      </c>
      <c r="F380" s="21">
        <v>42915</v>
      </c>
      <c r="G380" s="1">
        <v>697084</v>
      </c>
      <c r="H380" s="1">
        <v>6106299</v>
      </c>
      <c r="I380" s="21">
        <v>42969</v>
      </c>
      <c r="J380" s="1" t="s">
        <v>326</v>
      </c>
      <c r="K380" s="1">
        <v>36</v>
      </c>
      <c r="L380" s="1">
        <v>1</v>
      </c>
      <c r="M380" s="1">
        <v>695798</v>
      </c>
      <c r="N380" s="1">
        <v>6106498</v>
      </c>
      <c r="O380" s="1" t="s">
        <v>281</v>
      </c>
      <c r="P380" s="1" t="s">
        <v>282</v>
      </c>
      <c r="Q380" s="1" t="s">
        <v>283</v>
      </c>
      <c r="R380" s="1" t="s">
        <v>283</v>
      </c>
      <c r="S380" s="1" t="s">
        <v>329</v>
      </c>
      <c r="T380" s="1" t="s">
        <v>329</v>
      </c>
    </row>
    <row r="381" spans="1:20" x14ac:dyDescent="0.55000000000000004">
      <c r="A381" s="1">
        <v>1821</v>
      </c>
      <c r="B381" s="1" t="s">
        <v>15</v>
      </c>
      <c r="C381" s="1" t="s">
        <v>353</v>
      </c>
      <c r="D381" s="1" t="s">
        <v>27</v>
      </c>
      <c r="E381" s="1" t="s">
        <v>5</v>
      </c>
      <c r="F381" s="21">
        <v>42915</v>
      </c>
      <c r="G381" s="1">
        <v>697084</v>
      </c>
      <c r="H381" s="1">
        <v>6106299</v>
      </c>
      <c r="I381" s="21">
        <v>42970</v>
      </c>
      <c r="J381" s="1" t="s">
        <v>350</v>
      </c>
      <c r="K381" s="1">
        <v>37</v>
      </c>
      <c r="L381" s="1">
        <v>1</v>
      </c>
      <c r="M381" s="1">
        <v>696421</v>
      </c>
      <c r="N381" s="1">
        <v>6106417</v>
      </c>
      <c r="O381" s="1" t="s">
        <v>281</v>
      </c>
      <c r="P381" s="1" t="s">
        <v>282</v>
      </c>
      <c r="Q381" s="1" t="s">
        <v>283</v>
      </c>
      <c r="R381" s="1" t="s">
        <v>283</v>
      </c>
      <c r="S381" s="1" t="s">
        <v>329</v>
      </c>
      <c r="T381" s="1" t="s">
        <v>329</v>
      </c>
    </row>
    <row r="382" spans="1:20" x14ac:dyDescent="0.55000000000000004">
      <c r="A382" s="1">
        <v>1832</v>
      </c>
      <c r="B382" s="1" t="s">
        <v>15</v>
      </c>
      <c r="C382" s="1" t="s">
        <v>353</v>
      </c>
      <c r="D382" s="1" t="s">
        <v>27</v>
      </c>
      <c r="E382" s="1" t="s">
        <v>5</v>
      </c>
      <c r="F382" s="21">
        <v>42915</v>
      </c>
      <c r="G382" s="1">
        <v>697084</v>
      </c>
      <c r="H382" s="1">
        <v>6106299</v>
      </c>
      <c r="I382" s="21">
        <v>42971</v>
      </c>
      <c r="J382" s="1" t="s">
        <v>351</v>
      </c>
      <c r="K382" s="1">
        <v>38</v>
      </c>
      <c r="L382" s="1">
        <v>1</v>
      </c>
      <c r="M382" s="1">
        <v>696421</v>
      </c>
      <c r="N382" s="1">
        <v>6106417</v>
      </c>
      <c r="O382" s="1" t="s">
        <v>281</v>
      </c>
      <c r="P382" s="1" t="s">
        <v>282</v>
      </c>
      <c r="Q382" s="1" t="s">
        <v>283</v>
      </c>
      <c r="R382" s="1" t="s">
        <v>283</v>
      </c>
      <c r="S382" s="1" t="s">
        <v>329</v>
      </c>
      <c r="T382" s="1" t="s">
        <v>329</v>
      </c>
    </row>
    <row r="383" spans="1:20" x14ac:dyDescent="0.55000000000000004">
      <c r="A383" s="1">
        <v>1843</v>
      </c>
      <c r="B383" s="1" t="s">
        <v>15</v>
      </c>
      <c r="C383" s="1" t="s">
        <v>353</v>
      </c>
      <c r="D383" s="1" t="s">
        <v>27</v>
      </c>
      <c r="E383" s="1" t="s">
        <v>5</v>
      </c>
      <c r="F383" s="21">
        <v>42915</v>
      </c>
      <c r="G383" s="1">
        <v>697084</v>
      </c>
      <c r="H383" s="1">
        <v>6106299</v>
      </c>
      <c r="I383" s="21">
        <v>42972</v>
      </c>
      <c r="J383" s="1" t="s">
        <v>354</v>
      </c>
      <c r="K383" s="1">
        <v>39</v>
      </c>
      <c r="L383" s="1">
        <v>1</v>
      </c>
      <c r="M383" s="1">
        <v>696421</v>
      </c>
      <c r="N383" s="1">
        <v>6106417</v>
      </c>
      <c r="O383" s="1" t="s">
        <v>281</v>
      </c>
      <c r="P383" s="1" t="s">
        <v>282</v>
      </c>
      <c r="Q383" s="1" t="s">
        <v>283</v>
      </c>
      <c r="R383" s="1" t="s">
        <v>283</v>
      </c>
      <c r="S383" s="1" t="s">
        <v>329</v>
      </c>
      <c r="T383" s="1" t="s">
        <v>329</v>
      </c>
    </row>
    <row r="384" spans="1:20" x14ac:dyDescent="0.55000000000000004">
      <c r="A384" s="1">
        <v>1854</v>
      </c>
      <c r="B384" s="1" t="s">
        <v>15</v>
      </c>
      <c r="C384" s="1" t="s">
        <v>353</v>
      </c>
      <c r="D384" s="1" t="s">
        <v>27</v>
      </c>
      <c r="E384" s="1" t="s">
        <v>5</v>
      </c>
      <c r="F384" s="21">
        <v>42915</v>
      </c>
      <c r="G384" s="1">
        <v>697084</v>
      </c>
      <c r="H384" s="1">
        <v>6106299</v>
      </c>
      <c r="I384" s="21">
        <v>42973</v>
      </c>
      <c r="J384" s="1" t="s">
        <v>355</v>
      </c>
      <c r="K384" s="1">
        <v>40</v>
      </c>
      <c r="L384" s="1">
        <v>1</v>
      </c>
      <c r="M384" s="1">
        <v>696421</v>
      </c>
      <c r="N384" s="1">
        <v>6106417</v>
      </c>
      <c r="O384" s="1" t="s">
        <v>281</v>
      </c>
      <c r="P384" s="1" t="s">
        <v>282</v>
      </c>
      <c r="Q384" s="1" t="s">
        <v>283</v>
      </c>
      <c r="R384" s="1" t="s">
        <v>283</v>
      </c>
      <c r="S384" s="1" t="s">
        <v>329</v>
      </c>
      <c r="T384" s="1" t="s">
        <v>329</v>
      </c>
    </row>
    <row r="385" spans="1:20" x14ac:dyDescent="0.55000000000000004">
      <c r="A385" s="1">
        <v>1874</v>
      </c>
      <c r="B385" s="1" t="s">
        <v>15</v>
      </c>
      <c r="C385" s="1" t="s">
        <v>353</v>
      </c>
      <c r="D385" s="1" t="s">
        <v>27</v>
      </c>
      <c r="E385" s="1" t="s">
        <v>5</v>
      </c>
      <c r="F385" s="21">
        <v>42915</v>
      </c>
      <c r="G385" s="1">
        <v>697084</v>
      </c>
      <c r="H385" s="1">
        <v>6106299</v>
      </c>
      <c r="I385" s="21">
        <v>42974</v>
      </c>
      <c r="J385" s="1" t="s">
        <v>356</v>
      </c>
      <c r="K385" s="1">
        <v>41</v>
      </c>
      <c r="L385" s="1">
        <v>1</v>
      </c>
      <c r="M385" s="1">
        <v>695798</v>
      </c>
      <c r="N385" s="1">
        <v>6106498</v>
      </c>
      <c r="O385" s="1" t="s">
        <v>281</v>
      </c>
      <c r="P385" s="1" t="s">
        <v>282</v>
      </c>
      <c r="Q385" s="1" t="s">
        <v>283</v>
      </c>
      <c r="R385" s="1" t="s">
        <v>283</v>
      </c>
      <c r="S385" s="1" t="s">
        <v>329</v>
      </c>
      <c r="T385" s="1" t="s">
        <v>329</v>
      </c>
    </row>
    <row r="386" spans="1:20" x14ac:dyDescent="0.55000000000000004">
      <c r="A386" s="1">
        <v>1876</v>
      </c>
      <c r="B386" s="1" t="s">
        <v>15</v>
      </c>
      <c r="C386" s="1" t="s">
        <v>353</v>
      </c>
      <c r="D386" s="1" t="s">
        <v>27</v>
      </c>
      <c r="E386" s="1" t="s">
        <v>5</v>
      </c>
      <c r="F386" s="21">
        <v>42915</v>
      </c>
      <c r="G386" s="1">
        <v>697084</v>
      </c>
      <c r="H386" s="1">
        <v>6106299</v>
      </c>
      <c r="I386" s="21">
        <v>42975</v>
      </c>
      <c r="J386" s="1" t="s">
        <v>357</v>
      </c>
      <c r="K386" s="1">
        <v>42</v>
      </c>
      <c r="L386" s="1">
        <v>1</v>
      </c>
      <c r="M386" s="1">
        <v>695798</v>
      </c>
      <c r="N386" s="1">
        <v>6106498</v>
      </c>
      <c r="O386" s="1" t="s">
        <v>281</v>
      </c>
      <c r="P386" s="1" t="s">
        <v>282</v>
      </c>
      <c r="Q386" s="1" t="s">
        <v>283</v>
      </c>
      <c r="R386" s="1" t="s">
        <v>283</v>
      </c>
      <c r="S386" s="1" t="s">
        <v>329</v>
      </c>
      <c r="T386" s="1" t="s">
        <v>329</v>
      </c>
    </row>
    <row r="387" spans="1:20" x14ac:dyDescent="0.55000000000000004">
      <c r="A387" s="1">
        <v>667</v>
      </c>
      <c r="B387" s="1" t="s">
        <v>17</v>
      </c>
      <c r="C387" s="1" t="s">
        <v>358</v>
      </c>
      <c r="D387" s="1" t="s">
        <v>27</v>
      </c>
      <c r="E387" s="1" t="s">
        <v>5</v>
      </c>
      <c r="F387" s="21">
        <v>42921</v>
      </c>
      <c r="G387" s="1">
        <v>697034</v>
      </c>
      <c r="H387" s="1">
        <v>6106349</v>
      </c>
      <c r="I387" s="21">
        <v>42936</v>
      </c>
      <c r="J387" s="1" t="s">
        <v>293</v>
      </c>
      <c r="K387" s="1">
        <v>1</v>
      </c>
      <c r="L387" s="1">
        <v>0</v>
      </c>
      <c r="M387" s="1">
        <v>696144</v>
      </c>
      <c r="N387" s="1">
        <v>6106597</v>
      </c>
      <c r="O387" s="1" t="s">
        <v>281</v>
      </c>
      <c r="P387" s="1" t="s">
        <v>343</v>
      </c>
      <c r="Q387" s="1" t="s">
        <v>283</v>
      </c>
      <c r="R387" s="1" t="s">
        <v>283</v>
      </c>
      <c r="S387" s="1" t="s">
        <v>284</v>
      </c>
      <c r="T387" s="1" t="s">
        <v>284</v>
      </c>
    </row>
    <row r="388" spans="1:20" x14ac:dyDescent="0.55000000000000004">
      <c r="A388" s="1">
        <v>678</v>
      </c>
      <c r="B388" s="1" t="s">
        <v>17</v>
      </c>
      <c r="C388" s="1" t="s">
        <v>358</v>
      </c>
      <c r="D388" s="1" t="s">
        <v>27</v>
      </c>
      <c r="E388" s="1" t="s">
        <v>5</v>
      </c>
      <c r="F388" s="21">
        <v>42921</v>
      </c>
      <c r="G388" s="1">
        <v>697034</v>
      </c>
      <c r="H388" s="1">
        <v>6106349</v>
      </c>
      <c r="I388" s="21">
        <v>42937</v>
      </c>
      <c r="J388" s="1" t="s">
        <v>294</v>
      </c>
      <c r="K388" s="1">
        <v>2</v>
      </c>
      <c r="L388" s="1">
        <v>1</v>
      </c>
      <c r="M388" s="1">
        <v>696144</v>
      </c>
      <c r="N388" s="1">
        <v>6106597</v>
      </c>
      <c r="O388" s="1" t="s">
        <v>281</v>
      </c>
      <c r="P388" s="1" t="s">
        <v>343</v>
      </c>
      <c r="Q388" s="1" t="s">
        <v>283</v>
      </c>
      <c r="R388" s="1" t="s">
        <v>283</v>
      </c>
      <c r="S388" s="1" t="s">
        <v>284</v>
      </c>
      <c r="T388" s="1" t="s">
        <v>284</v>
      </c>
    </row>
    <row r="389" spans="1:20" x14ac:dyDescent="0.55000000000000004">
      <c r="A389" s="1">
        <v>694</v>
      </c>
      <c r="B389" s="1" t="s">
        <v>17</v>
      </c>
      <c r="C389" s="1" t="s">
        <v>358</v>
      </c>
      <c r="D389" s="1" t="s">
        <v>27</v>
      </c>
      <c r="E389" s="1" t="s">
        <v>5</v>
      </c>
      <c r="F389" s="21">
        <v>42921</v>
      </c>
      <c r="G389" s="1">
        <v>697034</v>
      </c>
      <c r="H389" s="1">
        <v>6106349</v>
      </c>
      <c r="I389" s="21">
        <v>42938</v>
      </c>
      <c r="J389" s="1" t="s">
        <v>295</v>
      </c>
      <c r="K389" s="1">
        <v>3</v>
      </c>
      <c r="L389" s="1">
        <v>1</v>
      </c>
      <c r="M389" s="1">
        <v>696159</v>
      </c>
      <c r="N389" s="1">
        <v>6106204</v>
      </c>
      <c r="O389" s="1" t="s">
        <v>281</v>
      </c>
      <c r="P389" s="1" t="s">
        <v>343</v>
      </c>
      <c r="Q389" s="1" t="s">
        <v>283</v>
      </c>
      <c r="R389" s="1" t="s">
        <v>283</v>
      </c>
      <c r="S389" s="1" t="s">
        <v>284</v>
      </c>
      <c r="T389" s="1" t="s">
        <v>284</v>
      </c>
    </row>
    <row r="390" spans="1:20" x14ac:dyDescent="0.55000000000000004">
      <c r="A390" s="1">
        <v>733</v>
      </c>
      <c r="B390" s="1" t="s">
        <v>17</v>
      </c>
      <c r="C390" s="1" t="s">
        <v>358</v>
      </c>
      <c r="D390" s="1" t="s">
        <v>27</v>
      </c>
      <c r="E390" s="1" t="s">
        <v>5</v>
      </c>
      <c r="F390" s="21">
        <v>42921</v>
      </c>
      <c r="G390" s="1">
        <v>697034</v>
      </c>
      <c r="H390" s="1">
        <v>6106349</v>
      </c>
      <c r="I390" s="21">
        <v>42939</v>
      </c>
      <c r="J390" s="1" t="s">
        <v>296</v>
      </c>
      <c r="K390" s="1">
        <v>4</v>
      </c>
      <c r="L390" s="1">
        <v>1</v>
      </c>
      <c r="M390" s="1">
        <v>696166</v>
      </c>
      <c r="N390" s="1">
        <v>6106209</v>
      </c>
      <c r="O390" s="1" t="s">
        <v>281</v>
      </c>
      <c r="P390" s="1" t="s">
        <v>343</v>
      </c>
      <c r="Q390" s="1" t="s">
        <v>283</v>
      </c>
      <c r="R390" s="1" t="s">
        <v>283</v>
      </c>
      <c r="S390" s="1" t="s">
        <v>284</v>
      </c>
      <c r="T390" s="1" t="s">
        <v>284</v>
      </c>
    </row>
    <row r="391" spans="1:20" x14ac:dyDescent="0.55000000000000004">
      <c r="A391" s="1">
        <v>756</v>
      </c>
      <c r="B391" s="1" t="s">
        <v>17</v>
      </c>
      <c r="C391" s="1" t="s">
        <v>358</v>
      </c>
      <c r="D391" s="1" t="s">
        <v>27</v>
      </c>
      <c r="E391" s="1" t="s">
        <v>5</v>
      </c>
      <c r="F391" s="21">
        <v>42921</v>
      </c>
      <c r="G391" s="1">
        <v>697034</v>
      </c>
      <c r="H391" s="1">
        <v>6106349</v>
      </c>
      <c r="I391" s="21">
        <v>42940</v>
      </c>
      <c r="J391" s="1" t="s">
        <v>297</v>
      </c>
      <c r="K391" s="1">
        <v>5</v>
      </c>
      <c r="L391" s="1">
        <v>1</v>
      </c>
      <c r="M391" s="1">
        <v>696166</v>
      </c>
      <c r="N391" s="1">
        <v>6106209</v>
      </c>
      <c r="O391" s="1" t="s">
        <v>281</v>
      </c>
      <c r="P391" s="1" t="s">
        <v>343</v>
      </c>
      <c r="Q391" s="1" t="s">
        <v>283</v>
      </c>
      <c r="R391" s="1" t="s">
        <v>283</v>
      </c>
      <c r="S391" s="1" t="s">
        <v>284</v>
      </c>
      <c r="T391" s="1" t="s">
        <v>284</v>
      </c>
    </row>
    <row r="392" spans="1:20" x14ac:dyDescent="0.55000000000000004">
      <c r="A392" s="1">
        <v>759</v>
      </c>
      <c r="B392" s="1" t="s">
        <v>17</v>
      </c>
      <c r="C392" s="1" t="s">
        <v>358</v>
      </c>
      <c r="D392" s="1" t="s">
        <v>27</v>
      </c>
      <c r="E392" s="1" t="s">
        <v>5</v>
      </c>
      <c r="F392" s="21">
        <v>42921</v>
      </c>
      <c r="G392" s="1">
        <v>697034</v>
      </c>
      <c r="H392" s="1">
        <v>6106349</v>
      </c>
      <c r="I392" s="21">
        <v>42941</v>
      </c>
      <c r="J392" s="1" t="s">
        <v>298</v>
      </c>
      <c r="K392" s="1">
        <v>6</v>
      </c>
      <c r="L392" s="1">
        <v>1</v>
      </c>
      <c r="M392" s="1">
        <v>696166</v>
      </c>
      <c r="N392" s="1">
        <v>6106209</v>
      </c>
      <c r="O392" s="1" t="s">
        <v>281</v>
      </c>
      <c r="P392" s="1" t="s">
        <v>343</v>
      </c>
      <c r="Q392" s="1" t="s">
        <v>283</v>
      </c>
      <c r="R392" s="1" t="s">
        <v>283</v>
      </c>
      <c r="S392" s="1" t="s">
        <v>284</v>
      </c>
      <c r="T392" s="1" t="s">
        <v>284</v>
      </c>
    </row>
    <row r="393" spans="1:20" x14ac:dyDescent="0.55000000000000004">
      <c r="A393" s="1">
        <v>1519</v>
      </c>
      <c r="B393" s="1" t="s">
        <v>17</v>
      </c>
      <c r="C393" s="1" t="s">
        <v>358</v>
      </c>
      <c r="D393" s="1" t="s">
        <v>27</v>
      </c>
      <c r="E393" s="1" t="s">
        <v>5</v>
      </c>
      <c r="F393" s="21">
        <v>42921</v>
      </c>
      <c r="G393" s="1">
        <v>697034</v>
      </c>
      <c r="H393" s="1">
        <v>6106349</v>
      </c>
      <c r="I393" s="21">
        <v>42942</v>
      </c>
      <c r="J393" s="1" t="s">
        <v>299</v>
      </c>
      <c r="K393" s="1">
        <v>7</v>
      </c>
      <c r="L393" s="1">
        <v>1</v>
      </c>
      <c r="M393" s="1">
        <v>696167</v>
      </c>
      <c r="N393" s="1">
        <v>6106170</v>
      </c>
      <c r="O393" s="1" t="s">
        <v>281</v>
      </c>
      <c r="P393" s="1" t="s">
        <v>343</v>
      </c>
      <c r="Q393" s="1" t="s">
        <v>283</v>
      </c>
      <c r="R393" s="1" t="s">
        <v>283</v>
      </c>
      <c r="S393" s="1" t="s">
        <v>284</v>
      </c>
      <c r="T393" s="1" t="s">
        <v>284</v>
      </c>
    </row>
    <row r="394" spans="1:20" x14ac:dyDescent="0.55000000000000004">
      <c r="A394" s="1">
        <v>666</v>
      </c>
      <c r="B394" s="1" t="s">
        <v>18</v>
      </c>
      <c r="C394" s="1">
        <v>1715</v>
      </c>
      <c r="D394" s="1" t="s">
        <v>27</v>
      </c>
      <c r="E394" s="1" t="s">
        <v>5</v>
      </c>
      <c r="F394" s="21">
        <v>42921</v>
      </c>
      <c r="G394" s="1">
        <v>697084</v>
      </c>
      <c r="H394" s="1">
        <v>6106399</v>
      </c>
      <c r="I394" s="21">
        <v>42936</v>
      </c>
      <c r="J394" s="1" t="s">
        <v>293</v>
      </c>
      <c r="K394" s="1">
        <v>1</v>
      </c>
      <c r="L394" s="1">
        <v>0</v>
      </c>
      <c r="M394" s="1">
        <v>697108</v>
      </c>
      <c r="N394" s="1">
        <v>6106906</v>
      </c>
      <c r="O394" s="1" t="s">
        <v>281</v>
      </c>
      <c r="P394" s="1" t="s">
        <v>282</v>
      </c>
      <c r="Q394" s="1" t="s">
        <v>283</v>
      </c>
      <c r="R394" s="1" t="s">
        <v>283</v>
      </c>
      <c r="S394" s="1" t="s">
        <v>284</v>
      </c>
      <c r="T394" s="1" t="s">
        <v>284</v>
      </c>
    </row>
    <row r="395" spans="1:20" x14ac:dyDescent="0.55000000000000004">
      <c r="A395" s="1">
        <v>680</v>
      </c>
      <c r="B395" s="1" t="s">
        <v>18</v>
      </c>
      <c r="C395" s="1">
        <v>1715</v>
      </c>
      <c r="D395" s="1" t="s">
        <v>27</v>
      </c>
      <c r="E395" s="1" t="s">
        <v>5</v>
      </c>
      <c r="F395" s="21">
        <v>42921</v>
      </c>
      <c r="G395" s="1">
        <v>697084</v>
      </c>
      <c r="H395" s="1">
        <v>6106399</v>
      </c>
      <c r="I395" s="21">
        <v>42937</v>
      </c>
      <c r="J395" s="1" t="s">
        <v>294</v>
      </c>
      <c r="K395" s="1">
        <v>2</v>
      </c>
      <c r="L395" s="1">
        <v>1</v>
      </c>
      <c r="M395" s="1">
        <v>697535</v>
      </c>
      <c r="N395" s="1">
        <v>6106229</v>
      </c>
      <c r="O395" s="1" t="s">
        <v>281</v>
      </c>
      <c r="P395" s="1" t="s">
        <v>282</v>
      </c>
      <c r="Q395" s="1" t="s">
        <v>290</v>
      </c>
      <c r="R395" s="1" t="s">
        <v>283</v>
      </c>
      <c r="S395" s="1" t="s">
        <v>284</v>
      </c>
      <c r="T395" s="1" t="s">
        <v>284</v>
      </c>
    </row>
    <row r="396" spans="1:20" x14ac:dyDescent="0.55000000000000004">
      <c r="A396" s="1">
        <v>731</v>
      </c>
      <c r="B396" s="1" t="s">
        <v>18</v>
      </c>
      <c r="C396" s="1">
        <v>1715</v>
      </c>
      <c r="D396" s="1" t="s">
        <v>27</v>
      </c>
      <c r="E396" s="1" t="s">
        <v>5</v>
      </c>
      <c r="F396" s="21">
        <v>42921</v>
      </c>
      <c r="G396" s="1">
        <v>697084</v>
      </c>
      <c r="H396" s="1">
        <v>6106399</v>
      </c>
      <c r="I396" s="21">
        <v>42938</v>
      </c>
      <c r="J396" s="1" t="s">
        <v>295</v>
      </c>
      <c r="K396" s="1">
        <v>3</v>
      </c>
      <c r="L396" s="1">
        <v>1</v>
      </c>
      <c r="M396" s="1">
        <v>697535</v>
      </c>
      <c r="N396" s="1">
        <v>6106229</v>
      </c>
      <c r="O396" s="1" t="s">
        <v>281</v>
      </c>
      <c r="P396" s="1" t="s">
        <v>282</v>
      </c>
      <c r="Q396" s="1" t="s">
        <v>290</v>
      </c>
      <c r="R396" s="1" t="s">
        <v>290</v>
      </c>
      <c r="S396" s="1" t="s">
        <v>284</v>
      </c>
      <c r="T396" s="1" t="s">
        <v>284</v>
      </c>
    </row>
    <row r="397" spans="1:20" x14ac:dyDescent="0.55000000000000004">
      <c r="A397" s="1">
        <v>739</v>
      </c>
      <c r="B397" s="1" t="s">
        <v>18</v>
      </c>
      <c r="C397" s="1">
        <v>1715</v>
      </c>
      <c r="D397" s="1" t="s">
        <v>27</v>
      </c>
      <c r="E397" s="1" t="s">
        <v>5</v>
      </c>
      <c r="F397" s="21">
        <v>42921</v>
      </c>
      <c r="G397" s="1">
        <v>697084</v>
      </c>
      <c r="H397" s="1">
        <v>6106399</v>
      </c>
      <c r="I397" s="21">
        <v>42939</v>
      </c>
      <c r="J397" s="1" t="s">
        <v>296</v>
      </c>
      <c r="K397" s="1">
        <v>4</v>
      </c>
      <c r="L397" s="1">
        <v>1</v>
      </c>
      <c r="M397" s="1">
        <v>697535</v>
      </c>
      <c r="N397" s="1">
        <v>6106229</v>
      </c>
      <c r="O397" s="1" t="s">
        <v>281</v>
      </c>
      <c r="P397" s="1" t="s">
        <v>282</v>
      </c>
      <c r="Q397" s="1" t="s">
        <v>290</v>
      </c>
      <c r="R397" s="1" t="s">
        <v>290</v>
      </c>
      <c r="S397" s="1" t="s">
        <v>284</v>
      </c>
      <c r="T397" s="1" t="s">
        <v>284</v>
      </c>
    </row>
    <row r="398" spans="1:20" x14ac:dyDescent="0.55000000000000004">
      <c r="A398" s="1">
        <v>754</v>
      </c>
      <c r="B398" s="1" t="s">
        <v>18</v>
      </c>
      <c r="C398" s="1">
        <v>1715</v>
      </c>
      <c r="D398" s="1" t="s">
        <v>27</v>
      </c>
      <c r="E398" s="1" t="s">
        <v>5</v>
      </c>
      <c r="F398" s="21">
        <v>42921</v>
      </c>
      <c r="G398" s="1">
        <v>697084</v>
      </c>
      <c r="H398" s="1">
        <v>6106399</v>
      </c>
      <c r="I398" s="21">
        <v>42940</v>
      </c>
      <c r="J398" s="1" t="s">
        <v>297</v>
      </c>
      <c r="K398" s="1">
        <v>5</v>
      </c>
      <c r="L398" s="1">
        <v>1</v>
      </c>
      <c r="M398" s="1">
        <v>697378</v>
      </c>
      <c r="N398" s="1">
        <v>6106157</v>
      </c>
      <c r="O398" s="1" t="s">
        <v>281</v>
      </c>
      <c r="P398" s="1" t="s">
        <v>282</v>
      </c>
      <c r="Q398" s="1" t="s">
        <v>283</v>
      </c>
      <c r="R398" s="1" t="s">
        <v>290</v>
      </c>
      <c r="S398" s="1" t="s">
        <v>284</v>
      </c>
      <c r="T398" s="1" t="s">
        <v>284</v>
      </c>
    </row>
    <row r="399" spans="1:20" x14ac:dyDescent="0.55000000000000004">
      <c r="A399" s="1">
        <v>763</v>
      </c>
      <c r="B399" s="1" t="s">
        <v>18</v>
      </c>
      <c r="C399" s="1">
        <v>1715</v>
      </c>
      <c r="D399" s="1" t="s">
        <v>27</v>
      </c>
      <c r="E399" s="1" t="s">
        <v>5</v>
      </c>
      <c r="F399" s="21">
        <v>42921</v>
      </c>
      <c r="G399" s="1">
        <v>697084</v>
      </c>
      <c r="H399" s="1">
        <v>6106399</v>
      </c>
      <c r="I399" s="21">
        <v>42941</v>
      </c>
      <c r="J399" s="1" t="s">
        <v>298</v>
      </c>
      <c r="K399" s="1">
        <v>6</v>
      </c>
      <c r="L399" s="1">
        <v>1</v>
      </c>
      <c r="M399" s="1">
        <v>697535</v>
      </c>
      <c r="N399" s="1">
        <v>6106229</v>
      </c>
      <c r="O399" s="1" t="s">
        <v>281</v>
      </c>
      <c r="P399" s="1" t="s">
        <v>282</v>
      </c>
      <c r="Q399" s="1" t="s">
        <v>290</v>
      </c>
      <c r="R399" s="1" t="s">
        <v>283</v>
      </c>
      <c r="S399" s="1" t="s">
        <v>284</v>
      </c>
      <c r="T399" s="1" t="s">
        <v>284</v>
      </c>
    </row>
    <row r="400" spans="1:20" x14ac:dyDescent="0.55000000000000004">
      <c r="A400" s="1">
        <v>1520</v>
      </c>
      <c r="B400" s="1" t="s">
        <v>18</v>
      </c>
      <c r="C400" s="1">
        <v>1715</v>
      </c>
      <c r="D400" s="1" t="s">
        <v>27</v>
      </c>
      <c r="E400" s="1" t="s">
        <v>5</v>
      </c>
      <c r="F400" s="21">
        <v>42921</v>
      </c>
      <c r="G400" s="1">
        <v>697084</v>
      </c>
      <c r="H400" s="1">
        <v>6106399</v>
      </c>
      <c r="I400" s="21">
        <v>42942</v>
      </c>
      <c r="J400" s="1" t="s">
        <v>299</v>
      </c>
      <c r="K400" s="1">
        <v>7</v>
      </c>
      <c r="L400" s="1">
        <v>1</v>
      </c>
      <c r="M400" s="1">
        <v>696546</v>
      </c>
      <c r="N400" s="1">
        <v>6106352</v>
      </c>
      <c r="O400" s="1" t="s">
        <v>281</v>
      </c>
      <c r="P400" s="1" t="s">
        <v>282</v>
      </c>
      <c r="Q400" s="1" t="s">
        <v>283</v>
      </c>
      <c r="R400" s="1" t="s">
        <v>290</v>
      </c>
      <c r="S400" s="1" t="s">
        <v>284</v>
      </c>
      <c r="T400" s="1" t="s">
        <v>284</v>
      </c>
    </row>
    <row r="401" spans="1:20" x14ac:dyDescent="0.55000000000000004">
      <c r="A401" s="1">
        <v>1527</v>
      </c>
      <c r="B401" s="1" t="s">
        <v>18</v>
      </c>
      <c r="C401" s="1">
        <v>1715</v>
      </c>
      <c r="D401" s="1" t="s">
        <v>27</v>
      </c>
      <c r="E401" s="1" t="s">
        <v>5</v>
      </c>
      <c r="F401" s="21">
        <v>42921</v>
      </c>
      <c r="G401" s="1">
        <v>697084</v>
      </c>
      <c r="H401" s="1">
        <v>6106399</v>
      </c>
      <c r="I401" s="21">
        <v>42943</v>
      </c>
      <c r="J401" s="1" t="s">
        <v>300</v>
      </c>
      <c r="K401" s="1">
        <v>8</v>
      </c>
      <c r="L401" s="1">
        <v>1</v>
      </c>
      <c r="M401" s="1">
        <v>697119</v>
      </c>
      <c r="N401" s="1">
        <v>6106312</v>
      </c>
      <c r="O401" s="1" t="s">
        <v>281</v>
      </c>
      <c r="P401" s="1" t="s">
        <v>282</v>
      </c>
      <c r="Q401" s="1" t="s">
        <v>283</v>
      </c>
      <c r="R401" s="1" t="s">
        <v>283</v>
      </c>
      <c r="S401" s="1" t="s">
        <v>284</v>
      </c>
      <c r="T401" s="1" t="s">
        <v>284</v>
      </c>
    </row>
    <row r="402" spans="1:20" x14ac:dyDescent="0.55000000000000004">
      <c r="A402" s="1">
        <v>1542</v>
      </c>
      <c r="B402" s="1" t="s">
        <v>18</v>
      </c>
      <c r="C402" s="1">
        <v>1715</v>
      </c>
      <c r="D402" s="1" t="s">
        <v>27</v>
      </c>
      <c r="E402" s="1" t="s">
        <v>5</v>
      </c>
      <c r="F402" s="21">
        <v>42921</v>
      </c>
      <c r="G402" s="1">
        <v>697084</v>
      </c>
      <c r="H402" s="1">
        <v>6106399</v>
      </c>
      <c r="I402" s="21">
        <v>42944</v>
      </c>
      <c r="J402" s="1" t="s">
        <v>301</v>
      </c>
      <c r="K402" s="1">
        <v>9</v>
      </c>
      <c r="L402" s="1">
        <v>1</v>
      </c>
      <c r="M402" s="1">
        <v>696546</v>
      </c>
      <c r="N402" s="1">
        <v>6106352</v>
      </c>
      <c r="O402" s="1" t="s">
        <v>281</v>
      </c>
      <c r="P402" s="1" t="s">
        <v>282</v>
      </c>
      <c r="Q402" s="1" t="s">
        <v>283</v>
      </c>
      <c r="R402" s="1" t="s">
        <v>283</v>
      </c>
      <c r="S402" s="1" t="s">
        <v>284</v>
      </c>
      <c r="T402" s="1" t="s">
        <v>284</v>
      </c>
    </row>
    <row r="403" spans="1:20" x14ac:dyDescent="0.55000000000000004">
      <c r="A403" s="1">
        <v>1550</v>
      </c>
      <c r="B403" s="1" t="s">
        <v>18</v>
      </c>
      <c r="C403" s="1">
        <v>1715</v>
      </c>
      <c r="D403" s="1" t="s">
        <v>27</v>
      </c>
      <c r="E403" s="1" t="s">
        <v>5</v>
      </c>
      <c r="F403" s="21">
        <v>42921</v>
      </c>
      <c r="G403" s="1">
        <v>697084</v>
      </c>
      <c r="H403" s="1">
        <v>6106399</v>
      </c>
      <c r="I403" s="21">
        <v>42945</v>
      </c>
      <c r="J403" s="1" t="s">
        <v>302</v>
      </c>
      <c r="K403" s="1">
        <v>10</v>
      </c>
      <c r="L403" s="1">
        <v>1</v>
      </c>
      <c r="M403" s="1">
        <v>696546</v>
      </c>
      <c r="N403" s="1">
        <v>6106352</v>
      </c>
      <c r="O403" s="1" t="s">
        <v>281</v>
      </c>
      <c r="P403" s="1" t="s">
        <v>282</v>
      </c>
      <c r="Q403" s="1" t="s">
        <v>283</v>
      </c>
      <c r="R403" s="1" t="s">
        <v>283</v>
      </c>
      <c r="S403" s="1" t="s">
        <v>284</v>
      </c>
      <c r="T403" s="1" t="s">
        <v>284</v>
      </c>
    </row>
    <row r="404" spans="1:20" x14ac:dyDescent="0.55000000000000004">
      <c r="A404" s="1">
        <v>1556</v>
      </c>
      <c r="B404" s="1" t="s">
        <v>18</v>
      </c>
      <c r="C404" s="1">
        <v>1715</v>
      </c>
      <c r="D404" s="1" t="s">
        <v>27</v>
      </c>
      <c r="E404" s="1" t="s">
        <v>5</v>
      </c>
      <c r="F404" s="21">
        <v>42921</v>
      </c>
      <c r="G404" s="1">
        <v>697084</v>
      </c>
      <c r="H404" s="1">
        <v>6106399</v>
      </c>
      <c r="I404" s="21">
        <v>42946</v>
      </c>
      <c r="J404" s="1" t="s">
        <v>303</v>
      </c>
      <c r="K404" s="1">
        <v>11</v>
      </c>
      <c r="L404" s="1">
        <v>1</v>
      </c>
      <c r="M404" s="1">
        <v>696546</v>
      </c>
      <c r="N404" s="1">
        <v>6106352</v>
      </c>
      <c r="O404" s="1" t="s">
        <v>281</v>
      </c>
      <c r="P404" s="1" t="s">
        <v>282</v>
      </c>
      <c r="Q404" s="1" t="s">
        <v>283</v>
      </c>
      <c r="R404" s="1" t="s">
        <v>283</v>
      </c>
      <c r="S404" s="1" t="s">
        <v>284</v>
      </c>
      <c r="T404" s="1" t="s">
        <v>284</v>
      </c>
    </row>
    <row r="405" spans="1:20" x14ac:dyDescent="0.55000000000000004">
      <c r="A405" s="1">
        <v>1573</v>
      </c>
      <c r="B405" s="1" t="s">
        <v>18</v>
      </c>
      <c r="C405" s="1">
        <v>1715</v>
      </c>
      <c r="D405" s="1" t="s">
        <v>27</v>
      </c>
      <c r="E405" s="1" t="s">
        <v>5</v>
      </c>
      <c r="F405" s="21">
        <v>42921</v>
      </c>
      <c r="G405" s="1">
        <v>697084</v>
      </c>
      <c r="H405" s="1">
        <v>6106399</v>
      </c>
      <c r="I405" s="21">
        <v>42947</v>
      </c>
      <c r="J405" s="1" t="s">
        <v>304</v>
      </c>
      <c r="K405" s="1">
        <v>12</v>
      </c>
      <c r="L405" s="1">
        <v>1</v>
      </c>
      <c r="M405" s="1">
        <v>697119</v>
      </c>
      <c r="N405" s="1">
        <v>6106312</v>
      </c>
      <c r="O405" s="1" t="s">
        <v>281</v>
      </c>
      <c r="P405" s="1" t="s">
        <v>282</v>
      </c>
      <c r="Q405" s="1" t="s">
        <v>283</v>
      </c>
      <c r="R405" s="1" t="s">
        <v>283</v>
      </c>
      <c r="S405" s="1" t="s">
        <v>284</v>
      </c>
      <c r="T405" s="1" t="s">
        <v>284</v>
      </c>
    </row>
    <row r="406" spans="1:20" x14ac:dyDescent="0.55000000000000004">
      <c r="A406" s="1">
        <v>1576</v>
      </c>
      <c r="B406" s="1" t="s">
        <v>18</v>
      </c>
      <c r="C406" s="1">
        <v>1715</v>
      </c>
      <c r="D406" s="1" t="s">
        <v>27</v>
      </c>
      <c r="E406" s="1" t="s">
        <v>5</v>
      </c>
      <c r="F406" s="21">
        <v>42921</v>
      </c>
      <c r="G406" s="1">
        <v>697084</v>
      </c>
      <c r="H406" s="1">
        <v>6106399</v>
      </c>
      <c r="I406" s="21">
        <v>42948</v>
      </c>
      <c r="J406" s="1" t="s">
        <v>305</v>
      </c>
      <c r="K406" s="1">
        <v>13</v>
      </c>
      <c r="L406" s="1">
        <v>1</v>
      </c>
      <c r="M406" s="1">
        <v>696546</v>
      </c>
      <c r="N406" s="1">
        <v>6106352</v>
      </c>
      <c r="O406" s="1" t="s">
        <v>281</v>
      </c>
      <c r="P406" s="1" t="s">
        <v>282</v>
      </c>
      <c r="Q406" s="1" t="s">
        <v>283</v>
      </c>
      <c r="R406" s="1" t="s">
        <v>283</v>
      </c>
      <c r="S406" s="1" t="s">
        <v>284</v>
      </c>
      <c r="T406" s="1" t="s">
        <v>284</v>
      </c>
    </row>
    <row r="407" spans="1:20" x14ac:dyDescent="0.55000000000000004">
      <c r="A407" s="1">
        <v>1597</v>
      </c>
      <c r="B407" s="1" t="s">
        <v>18</v>
      </c>
      <c r="C407" s="1">
        <v>1715</v>
      </c>
      <c r="D407" s="1" t="s">
        <v>27</v>
      </c>
      <c r="E407" s="1" t="s">
        <v>5</v>
      </c>
      <c r="F407" s="21">
        <v>42921</v>
      </c>
      <c r="G407" s="1">
        <v>697084</v>
      </c>
      <c r="H407" s="1">
        <v>6106399</v>
      </c>
      <c r="I407" s="21">
        <v>42949</v>
      </c>
      <c r="J407" s="1" t="s">
        <v>306</v>
      </c>
      <c r="K407" s="1">
        <v>14</v>
      </c>
      <c r="L407" s="1">
        <v>1</v>
      </c>
      <c r="M407" s="1">
        <v>696546</v>
      </c>
      <c r="N407" s="1">
        <v>6106352</v>
      </c>
      <c r="O407" s="1" t="s">
        <v>281</v>
      </c>
      <c r="P407" s="1" t="s">
        <v>282</v>
      </c>
      <c r="Q407" s="1" t="s">
        <v>283</v>
      </c>
      <c r="R407" s="1" t="s">
        <v>283</v>
      </c>
      <c r="S407" s="1" t="s">
        <v>284</v>
      </c>
      <c r="T407" s="1" t="s">
        <v>284</v>
      </c>
    </row>
    <row r="408" spans="1:20" x14ac:dyDescent="0.55000000000000004">
      <c r="A408" s="1">
        <v>1601</v>
      </c>
      <c r="B408" s="1" t="s">
        <v>18</v>
      </c>
      <c r="C408" s="1">
        <v>1715</v>
      </c>
      <c r="D408" s="1" t="s">
        <v>27</v>
      </c>
      <c r="E408" s="1" t="s">
        <v>5</v>
      </c>
      <c r="F408" s="21">
        <v>42921</v>
      </c>
      <c r="G408" s="1">
        <v>697084</v>
      </c>
      <c r="H408" s="1">
        <v>6106399</v>
      </c>
      <c r="I408" s="21">
        <v>42950</v>
      </c>
      <c r="J408" s="1" t="s">
        <v>307</v>
      </c>
      <c r="K408" s="1">
        <v>15</v>
      </c>
      <c r="L408" s="1">
        <v>1</v>
      </c>
      <c r="M408" s="1">
        <v>696278</v>
      </c>
      <c r="N408" s="1">
        <v>6106131</v>
      </c>
      <c r="O408" s="1" t="s">
        <v>281</v>
      </c>
      <c r="P408" s="1" t="s">
        <v>282</v>
      </c>
      <c r="Q408" s="1" t="s">
        <v>283</v>
      </c>
      <c r="R408" s="1" t="s">
        <v>283</v>
      </c>
      <c r="S408" s="1" t="s">
        <v>284</v>
      </c>
      <c r="T408" s="1" t="s">
        <v>284</v>
      </c>
    </row>
    <row r="409" spans="1:20" x14ac:dyDescent="0.55000000000000004">
      <c r="A409" s="1">
        <v>1618</v>
      </c>
      <c r="B409" s="1" t="s">
        <v>18</v>
      </c>
      <c r="C409" s="1">
        <v>1715</v>
      </c>
      <c r="D409" s="1" t="s">
        <v>27</v>
      </c>
      <c r="E409" s="1" t="s">
        <v>5</v>
      </c>
      <c r="F409" s="21">
        <v>42921</v>
      </c>
      <c r="G409" s="1">
        <v>697084</v>
      </c>
      <c r="H409" s="1">
        <v>6106399</v>
      </c>
      <c r="I409" s="21">
        <v>42951</v>
      </c>
      <c r="J409" s="1" t="s">
        <v>308</v>
      </c>
      <c r="K409" s="1">
        <v>16</v>
      </c>
      <c r="L409" s="1">
        <v>1</v>
      </c>
      <c r="M409" s="1">
        <v>696546</v>
      </c>
      <c r="N409" s="1">
        <v>6106352</v>
      </c>
      <c r="O409" s="1" t="s">
        <v>281</v>
      </c>
      <c r="P409" s="1" t="s">
        <v>282</v>
      </c>
      <c r="Q409" s="1" t="s">
        <v>283</v>
      </c>
      <c r="R409" s="1" t="s">
        <v>283</v>
      </c>
      <c r="S409" s="1" t="s">
        <v>284</v>
      </c>
      <c r="T409" s="1" t="s">
        <v>284</v>
      </c>
    </row>
    <row r="410" spans="1:20" x14ac:dyDescent="0.55000000000000004">
      <c r="A410" s="1">
        <v>1630</v>
      </c>
      <c r="B410" s="1" t="s">
        <v>18</v>
      </c>
      <c r="C410" s="1">
        <v>1715</v>
      </c>
      <c r="D410" s="1" t="s">
        <v>27</v>
      </c>
      <c r="E410" s="1" t="s">
        <v>5</v>
      </c>
      <c r="F410" s="21">
        <v>42921</v>
      </c>
      <c r="G410" s="1">
        <v>697084</v>
      </c>
      <c r="H410" s="1">
        <v>6106399</v>
      </c>
      <c r="I410" s="21">
        <v>42952</v>
      </c>
      <c r="J410" s="1" t="s">
        <v>309</v>
      </c>
      <c r="K410" s="1">
        <v>17</v>
      </c>
      <c r="L410" s="1">
        <v>1</v>
      </c>
      <c r="M410" s="1">
        <v>696394</v>
      </c>
      <c r="N410" s="1">
        <v>6105212</v>
      </c>
      <c r="O410" s="1" t="s">
        <v>281</v>
      </c>
      <c r="P410" s="1" t="s">
        <v>282</v>
      </c>
      <c r="Q410" s="1" t="s">
        <v>283</v>
      </c>
      <c r="R410" s="1" t="s">
        <v>283</v>
      </c>
      <c r="S410" s="1" t="s">
        <v>284</v>
      </c>
      <c r="T410" s="1" t="s">
        <v>284</v>
      </c>
    </row>
    <row r="411" spans="1:20" x14ac:dyDescent="0.55000000000000004">
      <c r="A411" s="1">
        <v>1633</v>
      </c>
      <c r="B411" s="1" t="s">
        <v>18</v>
      </c>
      <c r="C411" s="1">
        <v>1715</v>
      </c>
      <c r="D411" s="1" t="s">
        <v>27</v>
      </c>
      <c r="E411" s="1" t="s">
        <v>5</v>
      </c>
      <c r="F411" s="21">
        <v>42921</v>
      </c>
      <c r="G411" s="1">
        <v>697084</v>
      </c>
      <c r="H411" s="1">
        <v>6106399</v>
      </c>
      <c r="I411" s="21">
        <v>42953</v>
      </c>
      <c r="J411" s="1" t="s">
        <v>310</v>
      </c>
      <c r="K411" s="1">
        <v>18</v>
      </c>
      <c r="L411" s="1">
        <v>1</v>
      </c>
      <c r="M411" s="1">
        <v>696450</v>
      </c>
      <c r="N411" s="1">
        <v>6105232</v>
      </c>
      <c r="O411" s="1" t="s">
        <v>281</v>
      </c>
      <c r="P411" s="1" t="s">
        <v>282</v>
      </c>
      <c r="Q411" s="1" t="s">
        <v>283</v>
      </c>
      <c r="R411" s="1" t="s">
        <v>283</v>
      </c>
      <c r="S411" s="1" t="s">
        <v>284</v>
      </c>
      <c r="T411" s="1" t="s">
        <v>284</v>
      </c>
    </row>
    <row r="412" spans="1:20" x14ac:dyDescent="0.55000000000000004">
      <c r="A412" s="1">
        <v>1653</v>
      </c>
      <c r="B412" s="1" t="s">
        <v>18</v>
      </c>
      <c r="C412" s="1">
        <v>1715</v>
      </c>
      <c r="D412" s="1" t="s">
        <v>27</v>
      </c>
      <c r="E412" s="1" t="s">
        <v>5</v>
      </c>
      <c r="F412" s="21">
        <v>42921</v>
      </c>
      <c r="G412" s="1">
        <v>697084</v>
      </c>
      <c r="H412" s="1">
        <v>6106399</v>
      </c>
      <c r="I412" s="21">
        <v>42954</v>
      </c>
      <c r="J412" s="1" t="s">
        <v>311</v>
      </c>
      <c r="K412" s="1">
        <v>19</v>
      </c>
      <c r="L412" s="1">
        <v>1</v>
      </c>
      <c r="M412" s="1">
        <v>696449</v>
      </c>
      <c r="N412" s="1">
        <v>6105228</v>
      </c>
      <c r="O412" s="1" t="s">
        <v>281</v>
      </c>
      <c r="P412" s="1" t="s">
        <v>282</v>
      </c>
      <c r="Q412" s="1" t="s">
        <v>283</v>
      </c>
      <c r="R412" s="1" t="s">
        <v>283</v>
      </c>
      <c r="S412" s="1" t="s">
        <v>284</v>
      </c>
      <c r="T412" s="1" t="s">
        <v>284</v>
      </c>
    </row>
    <row r="413" spans="1:20" x14ac:dyDescent="0.55000000000000004">
      <c r="A413" s="1">
        <v>1656</v>
      </c>
      <c r="B413" s="1" t="s">
        <v>18</v>
      </c>
      <c r="C413" s="1">
        <v>1715</v>
      </c>
      <c r="D413" s="1" t="s">
        <v>27</v>
      </c>
      <c r="E413" s="1" t="s">
        <v>5</v>
      </c>
      <c r="F413" s="21">
        <v>42921</v>
      </c>
      <c r="G413" s="1">
        <v>697084</v>
      </c>
      <c r="H413" s="1">
        <v>6106399</v>
      </c>
      <c r="I413" s="21">
        <v>42955</v>
      </c>
      <c r="J413" s="1" t="s">
        <v>312</v>
      </c>
      <c r="K413" s="1">
        <v>20</v>
      </c>
      <c r="L413" s="1">
        <v>1</v>
      </c>
      <c r="M413" s="1">
        <v>696449</v>
      </c>
      <c r="N413" s="1">
        <v>6105228</v>
      </c>
      <c r="O413" s="1" t="s">
        <v>281</v>
      </c>
      <c r="P413" s="1" t="s">
        <v>282</v>
      </c>
      <c r="Q413" s="1" t="s">
        <v>283</v>
      </c>
      <c r="R413" s="1" t="s">
        <v>283</v>
      </c>
      <c r="S413" s="1" t="s">
        <v>284</v>
      </c>
      <c r="T413" s="1" t="s">
        <v>284</v>
      </c>
    </row>
    <row r="414" spans="1:20" x14ac:dyDescent="0.55000000000000004">
      <c r="A414" s="1">
        <v>1673</v>
      </c>
      <c r="B414" s="1" t="s">
        <v>18</v>
      </c>
      <c r="C414" s="1">
        <v>1715</v>
      </c>
      <c r="D414" s="1" t="s">
        <v>27</v>
      </c>
      <c r="E414" s="1" t="s">
        <v>5</v>
      </c>
      <c r="F414" s="21">
        <v>42921</v>
      </c>
      <c r="G414" s="1">
        <v>697084</v>
      </c>
      <c r="H414" s="1">
        <v>6106399</v>
      </c>
      <c r="I414" s="21">
        <v>42956</v>
      </c>
      <c r="J414" s="1" t="s">
        <v>313</v>
      </c>
      <c r="K414" s="1">
        <v>21</v>
      </c>
      <c r="L414" s="1">
        <v>1</v>
      </c>
      <c r="M414" s="1">
        <v>696481</v>
      </c>
      <c r="N414" s="1">
        <v>6105094</v>
      </c>
      <c r="O414" s="1" t="s">
        <v>281</v>
      </c>
      <c r="P414" s="1" t="s">
        <v>282</v>
      </c>
      <c r="Q414" s="1" t="s">
        <v>283</v>
      </c>
      <c r="R414" s="1" t="s">
        <v>283</v>
      </c>
      <c r="S414" s="1" t="s">
        <v>284</v>
      </c>
      <c r="T414" s="1" t="s">
        <v>284</v>
      </c>
    </row>
    <row r="415" spans="1:20" x14ac:dyDescent="0.55000000000000004">
      <c r="A415" s="1">
        <v>1687</v>
      </c>
      <c r="B415" s="1" t="s">
        <v>18</v>
      </c>
      <c r="C415" s="1">
        <v>1715</v>
      </c>
      <c r="D415" s="1" t="s">
        <v>27</v>
      </c>
      <c r="E415" s="1" t="s">
        <v>5</v>
      </c>
      <c r="F415" s="21">
        <v>42921</v>
      </c>
      <c r="G415" s="1">
        <v>697084</v>
      </c>
      <c r="H415" s="1">
        <v>6106399</v>
      </c>
      <c r="I415" s="21">
        <v>42957</v>
      </c>
      <c r="J415" s="1" t="s">
        <v>314</v>
      </c>
      <c r="K415" s="1">
        <v>22</v>
      </c>
      <c r="L415" s="1">
        <v>1</v>
      </c>
      <c r="M415" s="1">
        <v>696449</v>
      </c>
      <c r="N415" s="1">
        <v>6105228</v>
      </c>
      <c r="O415" s="1" t="s">
        <v>281</v>
      </c>
      <c r="P415" s="1" t="s">
        <v>282</v>
      </c>
      <c r="Q415" s="1" t="s">
        <v>283</v>
      </c>
      <c r="R415" s="1" t="s">
        <v>283</v>
      </c>
      <c r="S415" s="1" t="s">
        <v>284</v>
      </c>
      <c r="T415" s="1" t="s">
        <v>284</v>
      </c>
    </row>
    <row r="416" spans="1:20" x14ac:dyDescent="0.55000000000000004">
      <c r="A416" s="1">
        <v>1698</v>
      </c>
      <c r="B416" s="1" t="s">
        <v>18</v>
      </c>
      <c r="C416" s="1">
        <v>1715</v>
      </c>
      <c r="D416" s="1" t="s">
        <v>27</v>
      </c>
      <c r="E416" s="1" t="s">
        <v>5</v>
      </c>
      <c r="F416" s="21">
        <v>42921</v>
      </c>
      <c r="G416" s="1">
        <v>697084</v>
      </c>
      <c r="H416" s="1">
        <v>6106399</v>
      </c>
      <c r="I416" s="21">
        <v>42958</v>
      </c>
      <c r="J416" s="1" t="s">
        <v>315</v>
      </c>
      <c r="K416" s="1">
        <v>23</v>
      </c>
      <c r="L416" s="1">
        <v>1</v>
      </c>
      <c r="M416" s="1">
        <v>696528</v>
      </c>
      <c r="N416" s="1">
        <v>6105348</v>
      </c>
      <c r="O416" s="1" t="s">
        <v>281</v>
      </c>
      <c r="P416" s="1" t="s">
        <v>282</v>
      </c>
      <c r="Q416" s="1" t="s">
        <v>283</v>
      </c>
      <c r="R416" s="1" t="s">
        <v>283</v>
      </c>
      <c r="S416" s="1" t="s">
        <v>284</v>
      </c>
      <c r="T416" s="1" t="s">
        <v>284</v>
      </c>
    </row>
    <row r="417" spans="1:20" x14ac:dyDescent="0.55000000000000004">
      <c r="A417" s="1">
        <v>1709</v>
      </c>
      <c r="B417" s="1" t="s">
        <v>18</v>
      </c>
      <c r="C417" s="1">
        <v>1715</v>
      </c>
      <c r="D417" s="1" t="s">
        <v>27</v>
      </c>
      <c r="E417" s="1" t="s">
        <v>5</v>
      </c>
      <c r="F417" s="21">
        <v>42921</v>
      </c>
      <c r="G417" s="1">
        <v>697084</v>
      </c>
      <c r="H417" s="1">
        <v>6106399</v>
      </c>
      <c r="I417" s="21">
        <v>42959</v>
      </c>
      <c r="J417" s="1" t="s">
        <v>316</v>
      </c>
      <c r="K417" s="1">
        <v>24</v>
      </c>
      <c r="L417" s="1">
        <v>1</v>
      </c>
      <c r="M417" s="1">
        <v>696527</v>
      </c>
      <c r="N417" s="1">
        <v>6105348</v>
      </c>
      <c r="O417" s="1" t="s">
        <v>281</v>
      </c>
      <c r="P417" s="1" t="s">
        <v>282</v>
      </c>
      <c r="Q417" s="1" t="s">
        <v>283</v>
      </c>
      <c r="R417" s="1" t="s">
        <v>283</v>
      </c>
      <c r="S417" s="1" t="s">
        <v>284</v>
      </c>
      <c r="T417" s="1" t="s">
        <v>284</v>
      </c>
    </row>
    <row r="418" spans="1:20" x14ac:dyDescent="0.55000000000000004">
      <c r="A418" s="1">
        <v>1720</v>
      </c>
      <c r="B418" s="1" t="s">
        <v>18</v>
      </c>
      <c r="C418" s="1">
        <v>1715</v>
      </c>
      <c r="D418" s="1" t="s">
        <v>27</v>
      </c>
      <c r="E418" s="1" t="s">
        <v>5</v>
      </c>
      <c r="F418" s="21">
        <v>42921</v>
      </c>
      <c r="G418" s="1">
        <v>697084</v>
      </c>
      <c r="H418" s="1">
        <v>6106399</v>
      </c>
      <c r="I418" s="21">
        <v>42960</v>
      </c>
      <c r="J418" s="1" t="s">
        <v>317</v>
      </c>
      <c r="K418" s="1">
        <v>25</v>
      </c>
      <c r="L418" s="1">
        <v>1</v>
      </c>
      <c r="M418" s="1">
        <v>696527</v>
      </c>
      <c r="N418" s="1">
        <v>6105348</v>
      </c>
      <c r="O418" s="1" t="s">
        <v>281</v>
      </c>
      <c r="P418" s="1" t="s">
        <v>282</v>
      </c>
      <c r="Q418" s="1" t="s">
        <v>283</v>
      </c>
      <c r="R418" s="1" t="s">
        <v>283</v>
      </c>
      <c r="S418" s="1" t="s">
        <v>284</v>
      </c>
      <c r="T418" s="1" t="s">
        <v>284</v>
      </c>
    </row>
    <row r="419" spans="1:20" x14ac:dyDescent="0.55000000000000004">
      <c r="A419" s="1">
        <v>1730</v>
      </c>
      <c r="B419" s="1" t="s">
        <v>18</v>
      </c>
      <c r="C419" s="1">
        <v>1715</v>
      </c>
      <c r="D419" s="1" t="s">
        <v>27</v>
      </c>
      <c r="E419" s="1" t="s">
        <v>5</v>
      </c>
      <c r="F419" s="21">
        <v>42921</v>
      </c>
      <c r="G419" s="1">
        <v>697084</v>
      </c>
      <c r="H419" s="1">
        <v>6106399</v>
      </c>
      <c r="I419" s="21">
        <v>42961</v>
      </c>
      <c r="J419" s="1" t="s">
        <v>318</v>
      </c>
      <c r="K419" s="1">
        <v>26</v>
      </c>
      <c r="L419" s="1">
        <v>1</v>
      </c>
      <c r="M419" s="1">
        <v>696527</v>
      </c>
      <c r="N419" s="1">
        <v>6105348</v>
      </c>
      <c r="O419" s="1" t="s">
        <v>281</v>
      </c>
      <c r="P419" s="1" t="s">
        <v>282</v>
      </c>
      <c r="Q419" s="1" t="s">
        <v>283</v>
      </c>
      <c r="R419" s="1" t="s">
        <v>283</v>
      </c>
      <c r="S419" s="1" t="s">
        <v>284</v>
      </c>
      <c r="T419" s="1" t="s">
        <v>284</v>
      </c>
    </row>
    <row r="420" spans="1:20" x14ac:dyDescent="0.55000000000000004">
      <c r="A420" s="1">
        <v>1743</v>
      </c>
      <c r="B420" s="1" t="s">
        <v>18</v>
      </c>
      <c r="C420" s="1">
        <v>1715</v>
      </c>
      <c r="D420" s="1" t="s">
        <v>27</v>
      </c>
      <c r="E420" s="1" t="s">
        <v>5</v>
      </c>
      <c r="F420" s="21">
        <v>42921</v>
      </c>
      <c r="G420" s="1">
        <v>697084</v>
      </c>
      <c r="H420" s="1">
        <v>6106399</v>
      </c>
      <c r="I420" s="21">
        <v>42962</v>
      </c>
      <c r="J420" s="1" t="s">
        <v>319</v>
      </c>
      <c r="K420" s="1">
        <v>27</v>
      </c>
      <c r="L420" s="1">
        <v>1</v>
      </c>
      <c r="M420" s="1">
        <v>696546</v>
      </c>
      <c r="N420" s="1">
        <v>6106352</v>
      </c>
      <c r="O420" s="1" t="s">
        <v>281</v>
      </c>
      <c r="P420" s="1" t="s">
        <v>282</v>
      </c>
      <c r="Q420" s="1" t="s">
        <v>283</v>
      </c>
      <c r="R420" s="1" t="s">
        <v>283</v>
      </c>
      <c r="S420" s="1" t="s">
        <v>284</v>
      </c>
      <c r="T420" s="1" t="s">
        <v>284</v>
      </c>
    </row>
    <row r="421" spans="1:20" x14ac:dyDescent="0.55000000000000004">
      <c r="A421" s="1">
        <v>1754</v>
      </c>
      <c r="B421" s="1" t="s">
        <v>18</v>
      </c>
      <c r="C421" s="1">
        <v>1715</v>
      </c>
      <c r="D421" s="1" t="s">
        <v>27</v>
      </c>
      <c r="E421" s="1" t="s">
        <v>5</v>
      </c>
      <c r="F421" s="21">
        <v>42921</v>
      </c>
      <c r="G421" s="1">
        <v>697084</v>
      </c>
      <c r="H421" s="1">
        <v>6106399</v>
      </c>
      <c r="I421" s="21">
        <v>42963</v>
      </c>
      <c r="J421" s="1" t="s">
        <v>320</v>
      </c>
      <c r="K421" s="1">
        <v>28</v>
      </c>
      <c r="L421" s="1">
        <v>1</v>
      </c>
      <c r="M421" s="1">
        <v>696481</v>
      </c>
      <c r="N421" s="1">
        <v>6105087</v>
      </c>
      <c r="O421" s="1" t="s">
        <v>281</v>
      </c>
      <c r="P421" s="1" t="s">
        <v>282</v>
      </c>
      <c r="Q421" s="1" t="s">
        <v>283</v>
      </c>
      <c r="R421" s="1" t="s">
        <v>283</v>
      </c>
      <c r="S421" s="1" t="s">
        <v>284</v>
      </c>
      <c r="T421" s="1" t="s">
        <v>284</v>
      </c>
    </row>
    <row r="422" spans="1:20" x14ac:dyDescent="0.55000000000000004">
      <c r="A422" s="1">
        <v>1763</v>
      </c>
      <c r="B422" s="1" t="s">
        <v>18</v>
      </c>
      <c r="C422" s="1">
        <v>1715</v>
      </c>
      <c r="D422" s="1" t="s">
        <v>27</v>
      </c>
      <c r="E422" s="1" t="s">
        <v>5</v>
      </c>
      <c r="F422" s="21">
        <v>42921</v>
      </c>
      <c r="G422" s="1">
        <v>697084</v>
      </c>
      <c r="H422" s="1">
        <v>6106399</v>
      </c>
      <c r="I422" s="21">
        <v>42964</v>
      </c>
      <c r="J422" s="1" t="s">
        <v>321</v>
      </c>
      <c r="K422" s="1">
        <v>29</v>
      </c>
      <c r="L422" s="1">
        <v>1</v>
      </c>
      <c r="M422" s="1">
        <v>696449</v>
      </c>
      <c r="N422" s="1">
        <v>6105228</v>
      </c>
      <c r="O422" s="1" t="s">
        <v>281</v>
      </c>
      <c r="P422" s="1" t="s">
        <v>282</v>
      </c>
      <c r="Q422" s="1" t="s">
        <v>283</v>
      </c>
      <c r="R422" s="1" t="s">
        <v>283</v>
      </c>
      <c r="S422" s="1" t="s">
        <v>284</v>
      </c>
      <c r="T422" s="1" t="s">
        <v>284</v>
      </c>
    </row>
    <row r="423" spans="1:20" x14ac:dyDescent="0.55000000000000004">
      <c r="A423" s="1">
        <v>1770</v>
      </c>
      <c r="B423" s="1" t="s">
        <v>18</v>
      </c>
      <c r="C423" s="1">
        <v>1715</v>
      </c>
      <c r="D423" s="1" t="s">
        <v>27</v>
      </c>
      <c r="E423" s="1" t="s">
        <v>5</v>
      </c>
      <c r="F423" s="21">
        <v>42921</v>
      </c>
      <c r="G423" s="1">
        <v>697084</v>
      </c>
      <c r="H423" s="1">
        <v>6106399</v>
      </c>
      <c r="I423" s="21">
        <v>42965</v>
      </c>
      <c r="J423" s="1" t="s">
        <v>322</v>
      </c>
      <c r="K423" s="1">
        <v>30</v>
      </c>
      <c r="L423" s="1">
        <v>1</v>
      </c>
      <c r="M423" s="1">
        <v>696449</v>
      </c>
      <c r="N423" s="1">
        <v>6105228</v>
      </c>
      <c r="O423" s="1" t="s">
        <v>281</v>
      </c>
      <c r="P423" s="1" t="s">
        <v>282</v>
      </c>
      <c r="Q423" s="1" t="s">
        <v>283</v>
      </c>
      <c r="R423" s="1" t="s">
        <v>283</v>
      </c>
      <c r="S423" s="1" t="s">
        <v>284</v>
      </c>
      <c r="T423" s="1" t="s">
        <v>284</v>
      </c>
    </row>
    <row r="424" spans="1:20" x14ac:dyDescent="0.55000000000000004">
      <c r="A424" s="1">
        <v>1785</v>
      </c>
      <c r="B424" s="1" t="s">
        <v>18</v>
      </c>
      <c r="C424" s="1">
        <v>1715</v>
      </c>
      <c r="D424" s="1" t="s">
        <v>27</v>
      </c>
      <c r="E424" s="1" t="s">
        <v>5</v>
      </c>
      <c r="F424" s="21">
        <v>42921</v>
      </c>
      <c r="G424" s="1">
        <v>697084</v>
      </c>
      <c r="H424" s="1">
        <v>6106399</v>
      </c>
      <c r="I424" s="21">
        <v>42966</v>
      </c>
      <c r="J424" s="1" t="s">
        <v>323</v>
      </c>
      <c r="K424" s="1">
        <v>31</v>
      </c>
      <c r="L424" s="1">
        <v>1</v>
      </c>
      <c r="M424" s="1">
        <v>696449</v>
      </c>
      <c r="N424" s="1">
        <v>6105228</v>
      </c>
      <c r="O424" s="1" t="s">
        <v>281</v>
      </c>
      <c r="P424" s="1" t="s">
        <v>282</v>
      </c>
      <c r="Q424" s="1" t="s">
        <v>283</v>
      </c>
      <c r="R424" s="1" t="s">
        <v>283</v>
      </c>
      <c r="S424" s="1" t="s">
        <v>284</v>
      </c>
      <c r="T424" s="1" t="s">
        <v>284</v>
      </c>
    </row>
    <row r="425" spans="1:20" x14ac:dyDescent="0.55000000000000004">
      <c r="A425" s="1">
        <v>1798</v>
      </c>
      <c r="B425" s="1" t="s">
        <v>18</v>
      </c>
      <c r="C425" s="1">
        <v>1715</v>
      </c>
      <c r="D425" s="1" t="s">
        <v>27</v>
      </c>
      <c r="E425" s="1" t="s">
        <v>5</v>
      </c>
      <c r="F425" s="21">
        <v>42921</v>
      </c>
      <c r="G425" s="1">
        <v>697084</v>
      </c>
      <c r="H425" s="1">
        <v>6106399</v>
      </c>
      <c r="I425" s="21">
        <v>42967</v>
      </c>
      <c r="J425" s="1" t="s">
        <v>324</v>
      </c>
      <c r="K425" s="1">
        <v>32</v>
      </c>
      <c r="L425" s="1">
        <v>1</v>
      </c>
      <c r="M425" s="1">
        <v>696449</v>
      </c>
      <c r="N425" s="1">
        <v>6105228</v>
      </c>
      <c r="O425" s="1" t="s">
        <v>281</v>
      </c>
      <c r="P425" s="1" t="s">
        <v>282</v>
      </c>
      <c r="Q425" s="1" t="s">
        <v>283</v>
      </c>
      <c r="R425" s="1" t="s">
        <v>283</v>
      </c>
      <c r="S425" s="1" t="s">
        <v>284</v>
      </c>
      <c r="T425" s="1" t="s">
        <v>284</v>
      </c>
    </row>
    <row r="426" spans="1:20" x14ac:dyDescent="0.55000000000000004">
      <c r="A426" s="1">
        <v>1800</v>
      </c>
      <c r="B426" s="1" t="s">
        <v>18</v>
      </c>
      <c r="C426" s="1">
        <v>1715</v>
      </c>
      <c r="D426" s="1" t="s">
        <v>27</v>
      </c>
      <c r="E426" s="1" t="s">
        <v>5</v>
      </c>
      <c r="F426" s="21">
        <v>42921</v>
      </c>
      <c r="G426" s="1">
        <v>697084</v>
      </c>
      <c r="H426" s="1">
        <v>6106399</v>
      </c>
      <c r="I426" s="21">
        <v>42968</v>
      </c>
      <c r="J426" s="1" t="s">
        <v>325</v>
      </c>
      <c r="K426" s="1">
        <v>33</v>
      </c>
      <c r="L426" s="1">
        <v>1</v>
      </c>
      <c r="M426" s="1">
        <v>696449</v>
      </c>
      <c r="N426" s="1">
        <v>6105228</v>
      </c>
      <c r="O426" s="1" t="s">
        <v>281</v>
      </c>
      <c r="P426" s="1" t="s">
        <v>282</v>
      </c>
      <c r="Q426" s="1" t="s">
        <v>283</v>
      </c>
      <c r="R426" s="1" t="s">
        <v>283</v>
      </c>
      <c r="S426" s="1" t="s">
        <v>284</v>
      </c>
      <c r="T426" s="1" t="s">
        <v>284</v>
      </c>
    </row>
    <row r="427" spans="1:20" x14ac:dyDescent="0.55000000000000004">
      <c r="A427" s="1">
        <v>1820</v>
      </c>
      <c r="B427" s="1" t="s">
        <v>18</v>
      </c>
      <c r="C427" s="1">
        <v>1715</v>
      </c>
      <c r="D427" s="1" t="s">
        <v>27</v>
      </c>
      <c r="E427" s="1" t="s">
        <v>5</v>
      </c>
      <c r="F427" s="21">
        <v>42921</v>
      </c>
      <c r="G427" s="1">
        <v>697084</v>
      </c>
      <c r="H427" s="1">
        <v>6106399</v>
      </c>
      <c r="I427" s="21">
        <v>42969</v>
      </c>
      <c r="J427" s="1" t="s">
        <v>326</v>
      </c>
      <c r="K427" s="1">
        <v>34</v>
      </c>
      <c r="L427" s="1">
        <v>1</v>
      </c>
      <c r="M427" s="1">
        <v>696449</v>
      </c>
      <c r="N427" s="1">
        <v>6105228</v>
      </c>
      <c r="O427" s="1" t="s">
        <v>281</v>
      </c>
      <c r="P427" s="1" t="s">
        <v>282</v>
      </c>
      <c r="Q427" s="1" t="s">
        <v>283</v>
      </c>
      <c r="R427" s="1" t="s">
        <v>283</v>
      </c>
      <c r="S427" s="1" t="s">
        <v>284</v>
      </c>
      <c r="T427" s="1" t="s">
        <v>284</v>
      </c>
    </row>
    <row r="428" spans="1:20" x14ac:dyDescent="0.55000000000000004">
      <c r="A428" s="1">
        <v>1831</v>
      </c>
      <c r="B428" s="1" t="s">
        <v>18</v>
      </c>
      <c r="C428" s="1">
        <v>1715</v>
      </c>
      <c r="D428" s="1" t="s">
        <v>27</v>
      </c>
      <c r="E428" s="1" t="s">
        <v>5</v>
      </c>
      <c r="F428" s="21">
        <v>42921</v>
      </c>
      <c r="G428" s="1">
        <v>697084</v>
      </c>
      <c r="H428" s="1">
        <v>6106399</v>
      </c>
      <c r="I428" s="21">
        <v>42970</v>
      </c>
      <c r="J428" s="1" t="s">
        <v>350</v>
      </c>
      <c r="K428" s="1">
        <v>35</v>
      </c>
      <c r="L428" s="1">
        <v>1</v>
      </c>
      <c r="M428" s="1">
        <v>696278</v>
      </c>
      <c r="N428" s="1">
        <v>6106131</v>
      </c>
      <c r="O428" s="1" t="s">
        <v>281</v>
      </c>
      <c r="P428" s="1" t="s">
        <v>282</v>
      </c>
      <c r="Q428" s="1" t="s">
        <v>283</v>
      </c>
      <c r="R428" s="1" t="s">
        <v>283</v>
      </c>
      <c r="S428" s="1" t="s">
        <v>284</v>
      </c>
      <c r="T428" s="1" t="s">
        <v>284</v>
      </c>
    </row>
    <row r="429" spans="1:20" x14ac:dyDescent="0.55000000000000004">
      <c r="A429" s="1">
        <v>1840</v>
      </c>
      <c r="B429" s="1" t="s">
        <v>18</v>
      </c>
      <c r="C429" s="1">
        <v>1715</v>
      </c>
      <c r="D429" s="1" t="s">
        <v>27</v>
      </c>
      <c r="E429" s="1" t="s">
        <v>5</v>
      </c>
      <c r="F429" s="21">
        <v>42921</v>
      </c>
      <c r="G429" s="1">
        <v>697084</v>
      </c>
      <c r="H429" s="1">
        <v>6106399</v>
      </c>
      <c r="I429" s="21">
        <v>42971</v>
      </c>
      <c r="J429" s="1" t="s">
        <v>351</v>
      </c>
      <c r="K429" s="1">
        <v>36</v>
      </c>
      <c r="L429" s="1">
        <v>1</v>
      </c>
      <c r="M429" s="1">
        <v>696278</v>
      </c>
      <c r="N429" s="1">
        <v>6106131</v>
      </c>
      <c r="O429" s="1" t="s">
        <v>281</v>
      </c>
      <c r="P429" s="1" t="s">
        <v>282</v>
      </c>
      <c r="Q429" s="1" t="s">
        <v>283</v>
      </c>
      <c r="R429" s="1" t="s">
        <v>283</v>
      </c>
      <c r="S429" s="1" t="s">
        <v>284</v>
      </c>
      <c r="T429" s="1" t="s">
        <v>284</v>
      </c>
    </row>
    <row r="430" spans="1:20" x14ac:dyDescent="0.55000000000000004">
      <c r="A430" s="1">
        <v>1853</v>
      </c>
      <c r="B430" s="1" t="s">
        <v>18</v>
      </c>
      <c r="C430" s="1">
        <v>1715</v>
      </c>
      <c r="D430" s="1" t="s">
        <v>27</v>
      </c>
      <c r="E430" s="1" t="s">
        <v>5</v>
      </c>
      <c r="F430" s="21">
        <v>42921</v>
      </c>
      <c r="G430" s="1">
        <v>697084</v>
      </c>
      <c r="H430" s="1">
        <v>6106399</v>
      </c>
      <c r="I430" s="21">
        <v>42972</v>
      </c>
      <c r="J430" s="1" t="s">
        <v>354</v>
      </c>
      <c r="K430" s="1">
        <v>37</v>
      </c>
      <c r="L430" s="1">
        <v>1</v>
      </c>
      <c r="M430" s="1">
        <v>696278</v>
      </c>
      <c r="N430" s="1">
        <v>6106131</v>
      </c>
      <c r="O430" s="1" t="s">
        <v>281</v>
      </c>
      <c r="P430" s="1" t="s">
        <v>282</v>
      </c>
      <c r="Q430" s="1" t="s">
        <v>283</v>
      </c>
      <c r="R430" s="1" t="s">
        <v>283</v>
      </c>
      <c r="S430" s="1" t="s">
        <v>284</v>
      </c>
      <c r="T430" s="1" t="s">
        <v>284</v>
      </c>
    </row>
    <row r="431" spans="1:20" x14ac:dyDescent="0.55000000000000004">
      <c r="A431" s="1">
        <v>1864</v>
      </c>
      <c r="B431" s="1" t="s">
        <v>18</v>
      </c>
      <c r="C431" s="1">
        <v>1715</v>
      </c>
      <c r="D431" s="1" t="s">
        <v>27</v>
      </c>
      <c r="E431" s="1" t="s">
        <v>5</v>
      </c>
      <c r="F431" s="21">
        <v>42921</v>
      </c>
      <c r="G431" s="1">
        <v>697084</v>
      </c>
      <c r="H431" s="1">
        <v>6106399</v>
      </c>
      <c r="I431" s="21">
        <v>42973</v>
      </c>
      <c r="J431" s="1" t="s">
        <v>355</v>
      </c>
      <c r="K431" s="1">
        <v>38</v>
      </c>
      <c r="L431" s="1">
        <v>1</v>
      </c>
      <c r="M431" s="1">
        <v>696278</v>
      </c>
      <c r="N431" s="1">
        <v>6106131</v>
      </c>
      <c r="O431" s="1" t="s">
        <v>281</v>
      </c>
      <c r="P431" s="1" t="s">
        <v>282</v>
      </c>
      <c r="Q431" s="1" t="s">
        <v>283</v>
      </c>
      <c r="R431" s="1" t="s">
        <v>283</v>
      </c>
      <c r="S431" s="1" t="s">
        <v>284</v>
      </c>
      <c r="T431" s="1" t="s">
        <v>284</v>
      </c>
    </row>
    <row r="432" spans="1:20" x14ac:dyDescent="0.55000000000000004">
      <c r="A432" s="1">
        <v>1873</v>
      </c>
      <c r="B432" s="1" t="s">
        <v>18</v>
      </c>
      <c r="C432" s="1">
        <v>1715</v>
      </c>
      <c r="D432" s="1" t="s">
        <v>27</v>
      </c>
      <c r="E432" s="1" t="s">
        <v>5</v>
      </c>
      <c r="F432" s="21">
        <v>42921</v>
      </c>
      <c r="G432" s="1">
        <v>697084</v>
      </c>
      <c r="H432" s="1">
        <v>6106399</v>
      </c>
      <c r="I432" s="21">
        <v>42974</v>
      </c>
      <c r="J432" s="1" t="s">
        <v>356</v>
      </c>
      <c r="K432" s="1">
        <v>39</v>
      </c>
      <c r="L432" s="1">
        <v>1</v>
      </c>
      <c r="M432" s="1">
        <v>696278</v>
      </c>
      <c r="N432" s="1">
        <v>6106131</v>
      </c>
      <c r="O432" s="1" t="s">
        <v>281</v>
      </c>
      <c r="P432" s="1" t="s">
        <v>282</v>
      </c>
      <c r="Q432" s="1" t="s">
        <v>283</v>
      </c>
      <c r="R432" s="1" t="s">
        <v>283</v>
      </c>
      <c r="S432" s="1" t="s">
        <v>284</v>
      </c>
      <c r="T432" s="1" t="s">
        <v>284</v>
      </c>
    </row>
    <row r="433" spans="1:20" x14ac:dyDescent="0.55000000000000004">
      <c r="A433" s="1">
        <v>1878</v>
      </c>
      <c r="B433" s="1" t="s">
        <v>18</v>
      </c>
      <c r="C433" s="1">
        <v>1715</v>
      </c>
      <c r="D433" s="1" t="s">
        <v>27</v>
      </c>
      <c r="E433" s="1" t="s">
        <v>5</v>
      </c>
      <c r="F433" s="21">
        <v>42921</v>
      </c>
      <c r="G433" s="1">
        <v>697084</v>
      </c>
      <c r="H433" s="1">
        <v>6106399</v>
      </c>
      <c r="I433" s="21">
        <v>42975</v>
      </c>
      <c r="J433" s="1" t="s">
        <v>357</v>
      </c>
      <c r="K433" s="1">
        <v>40</v>
      </c>
      <c r="L433" s="1">
        <v>1</v>
      </c>
      <c r="M433" s="1">
        <v>696278</v>
      </c>
      <c r="N433" s="1">
        <v>6106131</v>
      </c>
      <c r="O433" s="1" t="s">
        <v>281</v>
      </c>
      <c r="P433" s="1" t="s">
        <v>282</v>
      </c>
      <c r="Q433" s="1" t="s">
        <v>283</v>
      </c>
      <c r="R433" s="1" t="s">
        <v>283</v>
      </c>
      <c r="S433" s="1" t="s">
        <v>284</v>
      </c>
      <c r="T433" s="1" t="s">
        <v>284</v>
      </c>
    </row>
    <row r="434" spans="1:20" x14ac:dyDescent="0.55000000000000004">
      <c r="A434" s="1">
        <v>1897</v>
      </c>
      <c r="B434" s="1" t="s">
        <v>18</v>
      </c>
      <c r="C434" s="1">
        <v>1715</v>
      </c>
      <c r="D434" s="1" t="s">
        <v>27</v>
      </c>
      <c r="E434" s="1" t="s">
        <v>5</v>
      </c>
      <c r="F434" s="21">
        <v>42921</v>
      </c>
      <c r="G434" s="1">
        <v>697084</v>
      </c>
      <c r="H434" s="1">
        <v>6106399</v>
      </c>
      <c r="I434" s="21">
        <v>42976</v>
      </c>
      <c r="J434" s="1" t="s">
        <v>359</v>
      </c>
      <c r="K434" s="1">
        <v>41</v>
      </c>
      <c r="L434" s="1">
        <v>1</v>
      </c>
      <c r="M434" s="1">
        <v>696167</v>
      </c>
      <c r="N434" s="1">
        <v>6106170</v>
      </c>
      <c r="O434" s="1" t="s">
        <v>281</v>
      </c>
      <c r="P434" s="1" t="s">
        <v>282</v>
      </c>
      <c r="Q434" s="1" t="s">
        <v>283</v>
      </c>
      <c r="R434" s="1" t="s">
        <v>283</v>
      </c>
      <c r="S434" s="1" t="s">
        <v>284</v>
      </c>
      <c r="T434" s="1" t="s">
        <v>284</v>
      </c>
    </row>
    <row r="435" spans="1:20" x14ac:dyDescent="0.55000000000000004">
      <c r="A435" s="1">
        <v>1907</v>
      </c>
      <c r="B435" s="1" t="s">
        <v>18</v>
      </c>
      <c r="C435" s="1">
        <v>1715</v>
      </c>
      <c r="D435" s="1" t="s">
        <v>27</v>
      </c>
      <c r="E435" s="1" t="s">
        <v>5</v>
      </c>
      <c r="F435" s="21">
        <v>42921</v>
      </c>
      <c r="G435" s="1">
        <v>697084</v>
      </c>
      <c r="H435" s="1">
        <v>6106399</v>
      </c>
      <c r="I435" s="21">
        <v>42977</v>
      </c>
      <c r="J435" s="1" t="s">
        <v>360</v>
      </c>
      <c r="K435" s="1">
        <v>42</v>
      </c>
      <c r="L435" s="1">
        <v>1</v>
      </c>
      <c r="M435" s="1">
        <v>696167</v>
      </c>
      <c r="N435" s="1">
        <v>6106170</v>
      </c>
      <c r="O435" s="1" t="s">
        <v>281</v>
      </c>
      <c r="P435" s="1" t="s">
        <v>282</v>
      </c>
      <c r="Q435" s="1" t="s">
        <v>283</v>
      </c>
      <c r="R435" s="1" t="s">
        <v>283</v>
      </c>
      <c r="S435" s="1" t="s">
        <v>284</v>
      </c>
      <c r="T435" s="1" t="s">
        <v>284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C895-B36C-4369-A668-71786D1FF2A6}">
  <dimension ref="A1:L63"/>
  <sheetViews>
    <sheetView zoomScaleNormal="100" workbookViewId="0"/>
  </sheetViews>
  <sheetFormatPr defaultColWidth="9" defaultRowHeight="15.4" x14ac:dyDescent="0.55000000000000004"/>
  <cols>
    <col min="1" max="1" width="9.73046875" style="5" bestFit="1" customWidth="1"/>
    <col min="2" max="2" width="7" style="3" customWidth="1"/>
    <col min="3" max="3" width="10.73046875" style="5" customWidth="1"/>
    <col min="4" max="4" width="12.73046875" style="5" customWidth="1"/>
    <col min="5" max="5" width="9.86328125" style="5" bestFit="1" customWidth="1"/>
    <col min="6" max="6" width="8.86328125" style="5" bestFit="1" customWidth="1"/>
    <col min="7" max="7" width="11.3984375" style="5" bestFit="1" customWidth="1"/>
    <col min="8" max="8" width="10" style="5" customWidth="1"/>
    <col min="9" max="16384" width="9" style="10"/>
  </cols>
  <sheetData>
    <row r="1" spans="1:12" x14ac:dyDescent="0.55000000000000004">
      <c r="A1" s="7" t="s">
        <v>363</v>
      </c>
      <c r="B1" s="8" t="s">
        <v>371</v>
      </c>
      <c r="C1" s="17" t="s">
        <v>393</v>
      </c>
      <c r="D1" s="17" t="s">
        <v>394</v>
      </c>
      <c r="E1" s="17" t="s">
        <v>395</v>
      </c>
      <c r="F1" s="17" t="s">
        <v>396</v>
      </c>
      <c r="G1" s="17" t="s">
        <v>397</v>
      </c>
      <c r="H1" s="17" t="s">
        <v>398</v>
      </c>
    </row>
    <row r="2" spans="1:12" x14ac:dyDescent="0.55000000000000004">
      <c r="A2" s="5" t="s">
        <v>1</v>
      </c>
      <c r="B2" s="6" t="s">
        <v>23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J2" s="16"/>
      <c r="K2" s="16"/>
      <c r="L2" s="16"/>
    </row>
    <row r="3" spans="1:12" x14ac:dyDescent="0.55000000000000004">
      <c r="A3" s="5" t="s">
        <v>6</v>
      </c>
      <c r="B3" s="6" t="s">
        <v>23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12" x14ac:dyDescent="0.55000000000000004">
      <c r="A4" s="5" t="s">
        <v>7</v>
      </c>
      <c r="B4" s="6" t="s">
        <v>23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L4" s="16"/>
    </row>
    <row r="5" spans="1:12" x14ac:dyDescent="0.55000000000000004">
      <c r="A5" s="5" t="s">
        <v>8</v>
      </c>
      <c r="B5" s="6" t="s">
        <v>23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L5" s="16"/>
    </row>
    <row r="6" spans="1:12" x14ac:dyDescent="0.55000000000000004">
      <c r="A6" s="5" t="s">
        <v>9</v>
      </c>
      <c r="B6" s="6" t="s">
        <v>23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12" x14ac:dyDescent="0.55000000000000004">
      <c r="A7" s="5" t="s">
        <v>10</v>
      </c>
      <c r="B7" s="6" t="s">
        <v>23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  <row r="8" spans="1:12" x14ac:dyDescent="0.55000000000000004">
      <c r="A8" s="5" t="s">
        <v>11</v>
      </c>
      <c r="B8" s="6" t="s">
        <v>23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</row>
    <row r="9" spans="1:12" x14ac:dyDescent="0.55000000000000004">
      <c r="A9" s="5" t="s">
        <v>12</v>
      </c>
      <c r="B9" s="6" t="s">
        <v>23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</row>
    <row r="10" spans="1:12" x14ac:dyDescent="0.55000000000000004">
      <c r="A10" s="5" t="s">
        <v>13</v>
      </c>
      <c r="B10" s="6" t="s">
        <v>23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</row>
    <row r="11" spans="1:12" x14ac:dyDescent="0.55000000000000004">
      <c r="A11" s="5" t="s">
        <v>14</v>
      </c>
      <c r="B11" s="6" t="s">
        <v>23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</row>
    <row r="12" spans="1:12" x14ac:dyDescent="0.55000000000000004">
      <c r="A12" s="5" t="s">
        <v>15</v>
      </c>
      <c r="B12" s="6" t="s">
        <v>23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</row>
    <row r="13" spans="1:12" x14ac:dyDescent="0.55000000000000004">
      <c r="A13" s="5" t="s">
        <v>16</v>
      </c>
      <c r="B13" s="6" t="s">
        <v>23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</row>
    <row r="14" spans="1:12" x14ac:dyDescent="0.55000000000000004">
      <c r="A14" s="5" t="s">
        <v>17</v>
      </c>
      <c r="B14" s="6" t="s">
        <v>23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</row>
    <row r="15" spans="1:12" x14ac:dyDescent="0.55000000000000004">
      <c r="A15" s="5" t="s">
        <v>18</v>
      </c>
      <c r="B15" s="6" t="s">
        <v>23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</row>
    <row r="16" spans="1:12" x14ac:dyDescent="0.55000000000000004">
      <c r="B16" s="6"/>
    </row>
    <row r="17" spans="2:2" x14ac:dyDescent="0.55000000000000004">
      <c r="B17" s="6"/>
    </row>
    <row r="18" spans="2:2" x14ac:dyDescent="0.55000000000000004">
      <c r="B18" s="6"/>
    </row>
    <row r="19" spans="2:2" x14ac:dyDescent="0.55000000000000004">
      <c r="B19" s="6"/>
    </row>
    <row r="20" spans="2:2" x14ac:dyDescent="0.55000000000000004">
      <c r="B20" s="6"/>
    </row>
    <row r="21" spans="2:2" x14ac:dyDescent="0.55000000000000004">
      <c r="B21" s="6"/>
    </row>
    <row r="22" spans="2:2" x14ac:dyDescent="0.55000000000000004">
      <c r="B22" s="6"/>
    </row>
    <row r="23" spans="2:2" x14ac:dyDescent="0.55000000000000004">
      <c r="B23" s="6"/>
    </row>
    <row r="24" spans="2:2" x14ac:dyDescent="0.55000000000000004">
      <c r="B24" s="6"/>
    </row>
    <row r="25" spans="2:2" x14ac:dyDescent="0.55000000000000004">
      <c r="B25" s="6"/>
    </row>
    <row r="26" spans="2:2" x14ac:dyDescent="0.55000000000000004">
      <c r="B26" s="6"/>
    </row>
    <row r="27" spans="2:2" x14ac:dyDescent="0.55000000000000004">
      <c r="B27" s="6"/>
    </row>
    <row r="28" spans="2:2" x14ac:dyDescent="0.55000000000000004">
      <c r="B28" s="6"/>
    </row>
    <row r="29" spans="2:2" x14ac:dyDescent="0.55000000000000004">
      <c r="B29" s="6"/>
    </row>
    <row r="30" spans="2:2" x14ac:dyDescent="0.55000000000000004">
      <c r="B30" s="6"/>
    </row>
    <row r="31" spans="2:2" x14ac:dyDescent="0.55000000000000004">
      <c r="B31" s="6"/>
    </row>
    <row r="32" spans="2:2" x14ac:dyDescent="0.55000000000000004">
      <c r="B32" s="6"/>
    </row>
    <row r="33" spans="2:2" x14ac:dyDescent="0.55000000000000004">
      <c r="B33" s="6"/>
    </row>
    <row r="34" spans="2:2" x14ac:dyDescent="0.55000000000000004">
      <c r="B34" s="6"/>
    </row>
    <row r="35" spans="2:2" x14ac:dyDescent="0.55000000000000004">
      <c r="B35" s="6"/>
    </row>
    <row r="36" spans="2:2" x14ac:dyDescent="0.55000000000000004">
      <c r="B36" s="6"/>
    </row>
    <row r="37" spans="2:2" x14ac:dyDescent="0.55000000000000004">
      <c r="B37" s="6"/>
    </row>
    <row r="38" spans="2:2" x14ac:dyDescent="0.55000000000000004">
      <c r="B38" s="6"/>
    </row>
    <row r="39" spans="2:2" x14ac:dyDescent="0.55000000000000004">
      <c r="B39" s="6"/>
    </row>
    <row r="40" spans="2:2" x14ac:dyDescent="0.55000000000000004">
      <c r="B40" s="6"/>
    </row>
    <row r="41" spans="2:2" x14ac:dyDescent="0.55000000000000004">
      <c r="B41" s="6"/>
    </row>
    <row r="42" spans="2:2" x14ac:dyDescent="0.55000000000000004">
      <c r="B42" s="6"/>
    </row>
    <row r="43" spans="2:2" x14ac:dyDescent="0.55000000000000004">
      <c r="B43" s="6"/>
    </row>
    <row r="44" spans="2:2" x14ac:dyDescent="0.55000000000000004">
      <c r="B44" s="6"/>
    </row>
    <row r="45" spans="2:2" x14ac:dyDescent="0.55000000000000004">
      <c r="B45" s="6"/>
    </row>
    <row r="46" spans="2:2" x14ac:dyDescent="0.55000000000000004">
      <c r="B46" s="6"/>
    </row>
    <row r="47" spans="2:2" x14ac:dyDescent="0.55000000000000004">
      <c r="B47" s="6"/>
    </row>
    <row r="48" spans="2:2" x14ac:dyDescent="0.55000000000000004">
      <c r="B48" s="6"/>
    </row>
    <row r="49" spans="2:2" x14ac:dyDescent="0.55000000000000004">
      <c r="B49" s="6"/>
    </row>
    <row r="50" spans="2:2" x14ac:dyDescent="0.55000000000000004">
      <c r="B50" s="6"/>
    </row>
    <row r="51" spans="2:2" x14ac:dyDescent="0.55000000000000004">
      <c r="B51" s="6"/>
    </row>
    <row r="52" spans="2:2" x14ac:dyDescent="0.55000000000000004">
      <c r="B52" s="6"/>
    </row>
    <row r="53" spans="2:2" x14ac:dyDescent="0.55000000000000004">
      <c r="B53" s="6"/>
    </row>
    <row r="54" spans="2:2" x14ac:dyDescent="0.55000000000000004">
      <c r="B54" s="6"/>
    </row>
    <row r="55" spans="2:2" x14ac:dyDescent="0.55000000000000004">
      <c r="B55" s="6"/>
    </row>
    <row r="56" spans="2:2" x14ac:dyDescent="0.55000000000000004">
      <c r="B56" s="6"/>
    </row>
    <row r="57" spans="2:2" x14ac:dyDescent="0.55000000000000004">
      <c r="B57" s="6"/>
    </row>
    <row r="58" spans="2:2" x14ac:dyDescent="0.55000000000000004">
      <c r="B58" s="6"/>
    </row>
    <row r="59" spans="2:2" x14ac:dyDescent="0.55000000000000004">
      <c r="B59" s="6"/>
    </row>
    <row r="60" spans="2:2" x14ac:dyDescent="0.55000000000000004">
      <c r="B60" s="6"/>
    </row>
    <row r="61" spans="2:2" x14ac:dyDescent="0.55000000000000004">
      <c r="B61" s="6"/>
    </row>
    <row r="62" spans="2:2" x14ac:dyDescent="0.55000000000000004">
      <c r="B62" s="6"/>
    </row>
    <row r="63" spans="2:2" x14ac:dyDescent="0.55000000000000004">
      <c r="B63" s="6"/>
    </row>
  </sheetData>
  <sortState xmlns:xlrd2="http://schemas.microsoft.com/office/spreadsheetml/2017/richdata2" ref="A2:L63">
    <sortCondition ref="B2:B63"/>
    <sortCondition ref="A2:A6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90CC-A707-48E1-BA88-76A19FA7F4C8}">
  <dimension ref="A1:X37"/>
  <sheetViews>
    <sheetView tabSelected="1" topLeftCell="B1" workbookViewId="0">
      <selection activeCell="B2" sqref="B2:B8"/>
    </sheetView>
  </sheetViews>
  <sheetFormatPr defaultColWidth="9.1328125" defaultRowHeight="14.25" x14ac:dyDescent="0.45"/>
  <cols>
    <col min="1" max="1" width="12.1328125" style="25" bestFit="1" customWidth="1"/>
    <col min="2" max="2" width="37" style="25" bestFit="1" customWidth="1"/>
    <col min="3" max="19" width="8.73046875" style="25" customWidth="1"/>
    <col min="20" max="21" width="9.1328125" style="25"/>
    <col min="22" max="22" width="15.9296875" style="25" bestFit="1" customWidth="1"/>
    <col min="23" max="16384" width="9.1328125" style="25"/>
  </cols>
  <sheetData>
    <row r="1" spans="1:24" s="24" customFormat="1" x14ac:dyDescent="0.45">
      <c r="C1" s="26" t="s">
        <v>444</v>
      </c>
      <c r="D1" s="26" t="s">
        <v>445</v>
      </c>
      <c r="E1" s="26" t="s">
        <v>447</v>
      </c>
      <c r="F1" s="26" t="s">
        <v>448</v>
      </c>
      <c r="G1" s="26" t="s">
        <v>446</v>
      </c>
      <c r="H1" s="26" t="s">
        <v>449</v>
      </c>
      <c r="I1" s="26" t="s">
        <v>450</v>
      </c>
      <c r="J1" s="26"/>
      <c r="K1" s="26" t="s">
        <v>451</v>
      </c>
      <c r="L1" s="26" t="s">
        <v>452</v>
      </c>
      <c r="M1" s="26" t="s">
        <v>454</v>
      </c>
      <c r="N1" s="26" t="s">
        <v>455</v>
      </c>
      <c r="O1" s="26" t="s">
        <v>456</v>
      </c>
      <c r="P1" s="26" t="s">
        <v>457</v>
      </c>
      <c r="Q1" s="26" t="s">
        <v>458</v>
      </c>
      <c r="U1" s="26"/>
      <c r="V1"/>
      <c r="W1" s="34"/>
      <c r="X1" s="38" t="s">
        <v>465</v>
      </c>
    </row>
    <row r="2" spans="1:24" x14ac:dyDescent="0.45">
      <c r="A2" s="24" t="s">
        <v>424</v>
      </c>
      <c r="B2" s="25" t="s">
        <v>417</v>
      </c>
      <c r="C2" s="27"/>
      <c r="D2" s="27">
        <v>0.51405493430172999</v>
      </c>
      <c r="E2" s="27">
        <v>0.191774395809334</v>
      </c>
      <c r="F2" s="27">
        <v>4.75795596821567E-2</v>
      </c>
      <c r="G2" s="27">
        <v>0.12360328343877899</v>
      </c>
      <c r="H2" s="27">
        <v>0.51807841784165498</v>
      </c>
      <c r="I2" s="27">
        <v>5.0216427638443598E-2</v>
      </c>
      <c r="J2" s="27"/>
      <c r="K2" s="27">
        <v>0.70804613708921904</v>
      </c>
      <c r="L2" s="27">
        <v>0.52769145438526399</v>
      </c>
      <c r="M2" s="27">
        <v>0.218651829197374</v>
      </c>
      <c r="N2" s="27">
        <v>4.4857589783168499E-2</v>
      </c>
      <c r="O2" s="27">
        <v>0.183292364359672</v>
      </c>
      <c r="P2" s="27">
        <v>0.37640056405545802</v>
      </c>
      <c r="Q2" s="27">
        <v>0.218023651380823</v>
      </c>
      <c r="U2" s="26" t="s">
        <v>461</v>
      </c>
      <c r="V2" t="s">
        <v>385</v>
      </c>
      <c r="W2" s="34">
        <v>23</v>
      </c>
      <c r="X2" s="39"/>
    </row>
    <row r="3" spans="1:24" x14ac:dyDescent="0.45">
      <c r="B3" s="25" t="s">
        <v>418</v>
      </c>
      <c r="C3" s="27">
        <v>0.51405493430172999</v>
      </c>
      <c r="D3" s="27"/>
      <c r="E3" s="27">
        <v>0.34685723006917302</v>
      </c>
      <c r="F3" s="27">
        <v>0.158799302950451</v>
      </c>
      <c r="G3" s="27">
        <v>0.18691952145358201</v>
      </c>
      <c r="H3" s="27">
        <v>0.26481788721740701</v>
      </c>
      <c r="I3" s="27">
        <v>0.326846601576044</v>
      </c>
      <c r="J3" s="27"/>
      <c r="K3" s="27">
        <v>0.52961941375196697</v>
      </c>
      <c r="L3" s="27">
        <v>0.71918037382627997</v>
      </c>
      <c r="M3" s="27">
        <v>0.11421115444033</v>
      </c>
      <c r="N3" s="27">
        <v>0.15032663202898</v>
      </c>
      <c r="O3" s="27">
        <v>0.210560102331671</v>
      </c>
      <c r="P3" s="27">
        <v>0.18543336514627801</v>
      </c>
      <c r="Q3" s="27">
        <v>8.9804474581291496E-2</v>
      </c>
      <c r="U3"/>
      <c r="V3" t="s">
        <v>386</v>
      </c>
      <c r="W3" s="34">
        <v>25</v>
      </c>
      <c r="X3" s="39"/>
    </row>
    <row r="4" spans="1:24" x14ac:dyDescent="0.45">
      <c r="B4" s="25" t="s">
        <v>419</v>
      </c>
      <c r="C4" s="27">
        <v>0.191774395809334</v>
      </c>
      <c r="D4" s="27">
        <v>0.34685723006917302</v>
      </c>
      <c r="E4" s="27"/>
      <c r="F4" s="27">
        <v>0.198951323050889</v>
      </c>
      <c r="G4" s="27">
        <v>0.86969015288196105</v>
      </c>
      <c r="H4" s="27">
        <v>0.14428725226886199</v>
      </c>
      <c r="I4" s="27">
        <v>0.94364681210345402</v>
      </c>
      <c r="J4" s="27"/>
      <c r="K4" s="27">
        <v>0.25547507606134001</v>
      </c>
      <c r="L4" s="27">
        <v>0.112253359163868</v>
      </c>
      <c r="M4" s="27">
        <v>0.69635231077043303</v>
      </c>
      <c r="N4" s="27">
        <v>0.24466393109030499</v>
      </c>
      <c r="O4" s="27">
        <v>0.233098234392632</v>
      </c>
      <c r="P4" s="27">
        <v>0.40142772105193603</v>
      </c>
      <c r="Q4" s="27">
        <v>0.58832083937336699</v>
      </c>
      <c r="U4"/>
      <c r="V4" t="s">
        <v>389</v>
      </c>
      <c r="W4" s="34">
        <v>35</v>
      </c>
      <c r="X4" s="39"/>
    </row>
    <row r="5" spans="1:24" x14ac:dyDescent="0.45">
      <c r="B5" s="25" t="s">
        <v>420</v>
      </c>
      <c r="C5" s="27">
        <v>4.75795596821567E-2</v>
      </c>
      <c r="D5" s="27">
        <v>0.158799302950451</v>
      </c>
      <c r="E5" s="27">
        <v>0.198951323050889</v>
      </c>
      <c r="F5" s="27"/>
      <c r="G5" s="27">
        <v>0.65675672502101601</v>
      </c>
      <c r="H5" s="27">
        <v>0.16784322489780301</v>
      </c>
      <c r="I5" s="27">
        <v>0.11565510821755901</v>
      </c>
      <c r="J5" s="27"/>
      <c r="K5" s="27">
        <v>8.6042635542255101E-3</v>
      </c>
      <c r="L5" s="27">
        <v>3.25262544630852E-2</v>
      </c>
      <c r="M5" s="27">
        <v>0.28017962579967698</v>
      </c>
      <c r="N5" s="27">
        <v>0.66651389597691602</v>
      </c>
      <c r="O5" s="27">
        <v>0.78594077625278003</v>
      </c>
      <c r="P5" s="27">
        <v>4.4804584324030297E-2</v>
      </c>
      <c r="Q5" s="27">
        <v>0.22692005814043301</v>
      </c>
      <c r="U5"/>
      <c r="V5" s="32"/>
      <c r="W5" s="34">
        <v>24</v>
      </c>
      <c r="X5" s="39" t="s">
        <v>464</v>
      </c>
    </row>
    <row r="6" spans="1:24" x14ac:dyDescent="0.45">
      <c r="B6" s="25" t="s">
        <v>421</v>
      </c>
      <c r="C6" s="27">
        <v>0.12360328343877899</v>
      </c>
      <c r="D6" s="27">
        <v>0.18691952145358201</v>
      </c>
      <c r="E6" s="27">
        <v>0.86969015288196105</v>
      </c>
      <c r="F6" s="27">
        <v>0.65675672502101601</v>
      </c>
      <c r="G6" s="27"/>
      <c r="H6" s="27">
        <v>0.19556391421807701</v>
      </c>
      <c r="I6" s="27">
        <v>0.78437369312573202</v>
      </c>
      <c r="J6" s="27"/>
      <c r="K6" s="27">
        <v>0.19225055903767899</v>
      </c>
      <c r="L6" s="27">
        <v>0.102759666585234</v>
      </c>
      <c r="M6" s="27">
        <v>0.67694979809503197</v>
      </c>
      <c r="N6" s="27">
        <v>0.14743560566754699</v>
      </c>
      <c r="O6" s="27">
        <v>0.57521776576080796</v>
      </c>
      <c r="P6" s="27">
        <v>0.28632603571118498</v>
      </c>
      <c r="Q6" s="27">
        <v>0.56699613210954902</v>
      </c>
      <c r="U6" s="32"/>
      <c r="V6" s="32"/>
      <c r="W6" s="35">
        <v>26</v>
      </c>
      <c r="X6" s="39"/>
    </row>
    <row r="7" spans="1:24" x14ac:dyDescent="0.45">
      <c r="B7" s="25" t="s">
        <v>422</v>
      </c>
      <c r="C7" s="27">
        <v>0.51807841784165498</v>
      </c>
      <c r="D7" s="27">
        <v>0.26481788721740701</v>
      </c>
      <c r="E7" s="27">
        <v>0.14428725226886199</v>
      </c>
      <c r="F7" s="27">
        <v>0.16784322489780301</v>
      </c>
      <c r="G7" s="27">
        <v>0.19556391421807701</v>
      </c>
      <c r="H7" s="27"/>
      <c r="I7" s="27">
        <v>0.340729821810689</v>
      </c>
      <c r="J7" s="27"/>
      <c r="K7" s="27">
        <v>0.211184111761655</v>
      </c>
      <c r="L7" s="27">
        <v>0.16449664363833599</v>
      </c>
      <c r="M7" s="27">
        <v>0.40779642841893998</v>
      </c>
      <c r="N7" s="27">
        <v>0.116973356017193</v>
      </c>
      <c r="O7" s="27">
        <v>0.16030913839553301</v>
      </c>
      <c r="P7" s="27">
        <v>0.75170679845405697</v>
      </c>
      <c r="Q7" s="27">
        <v>0.36943780576438001</v>
      </c>
      <c r="U7" s="32"/>
      <c r="V7" s="32"/>
      <c r="W7" s="35">
        <v>36</v>
      </c>
      <c r="X7" s="39"/>
    </row>
    <row r="8" spans="1:24" x14ac:dyDescent="0.45">
      <c r="B8" s="25" t="s">
        <v>423</v>
      </c>
      <c r="C8" s="27">
        <v>5.0216427638443598E-2</v>
      </c>
      <c r="D8" s="27">
        <v>0.326846601576044</v>
      </c>
      <c r="E8" s="27">
        <v>0.94364681210345402</v>
      </c>
      <c r="F8" s="27">
        <v>0.11565510821755901</v>
      </c>
      <c r="G8" s="27">
        <v>0.78437369312573202</v>
      </c>
      <c r="H8" s="27">
        <v>0.340729821810689</v>
      </c>
      <c r="I8" s="27"/>
      <c r="J8" s="27"/>
      <c r="K8" s="27">
        <v>0.28940690245189998</v>
      </c>
      <c r="L8" s="27">
        <v>4.0184464823458797E-2</v>
      </c>
      <c r="M8" s="27">
        <v>0.82450802242515597</v>
      </c>
      <c r="N8" s="27">
        <v>0.35587910585078603</v>
      </c>
      <c r="O8" s="27">
        <v>0.216108944842301</v>
      </c>
      <c r="P8" s="27">
        <v>0.495878678729059</v>
      </c>
      <c r="Q8" s="27">
        <v>0.72722986993479299</v>
      </c>
      <c r="U8" s="32"/>
      <c r="W8" s="34"/>
      <c r="X8" s="39"/>
    </row>
    <row r="9" spans="1:24" x14ac:dyDescent="0.45"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U9" s="31"/>
      <c r="W9" s="34"/>
      <c r="X9" s="39"/>
    </row>
    <row r="10" spans="1:24" x14ac:dyDescent="0.45">
      <c r="A10" s="24" t="s">
        <v>425</v>
      </c>
      <c r="B10" s="25" t="s">
        <v>417</v>
      </c>
      <c r="C10" s="27">
        <v>0.70804613708921904</v>
      </c>
      <c r="D10" s="27">
        <v>0.52961941375196697</v>
      </c>
      <c r="E10" s="27">
        <v>0.25547507606134001</v>
      </c>
      <c r="F10" s="27">
        <v>8.6042635542255101E-3</v>
      </c>
      <c r="G10" s="27">
        <v>0.19225055903767899</v>
      </c>
      <c r="H10" s="27">
        <v>0.211184111761655</v>
      </c>
      <c r="I10" s="27">
        <v>0.28940690245189998</v>
      </c>
      <c r="J10" s="27"/>
      <c r="K10" s="27"/>
      <c r="L10" s="27">
        <v>0.780515382884446</v>
      </c>
      <c r="M10" s="27">
        <v>0.42704629759609802</v>
      </c>
      <c r="N10" s="27">
        <v>0.198348543900178</v>
      </c>
      <c r="O10" s="27">
        <v>9.9242087813671401E-2</v>
      </c>
      <c r="P10" s="27">
        <v>0.489092572916769</v>
      </c>
      <c r="Q10" s="27">
        <v>0.395613281512874</v>
      </c>
      <c r="U10" s="26" t="s">
        <v>460</v>
      </c>
      <c r="V10" s="31" t="s">
        <v>436</v>
      </c>
      <c r="W10" s="34">
        <v>31</v>
      </c>
      <c r="X10" s="39" t="s">
        <v>464</v>
      </c>
    </row>
    <row r="11" spans="1:24" x14ac:dyDescent="0.45">
      <c r="B11" s="25" t="s">
        <v>418</v>
      </c>
      <c r="C11" s="27">
        <v>0.52769145438526399</v>
      </c>
      <c r="D11" s="27">
        <v>0.71918037382627997</v>
      </c>
      <c r="E11" s="27">
        <v>0.112253359163868</v>
      </c>
      <c r="F11" s="27">
        <v>3.25262544630852E-2</v>
      </c>
      <c r="G11" s="27">
        <v>0.102759666585234</v>
      </c>
      <c r="H11" s="27">
        <v>0.16449664363833599</v>
      </c>
      <c r="I11" s="27">
        <v>4.0184464823458797E-2</v>
      </c>
      <c r="J11" s="27"/>
      <c r="K11" s="27">
        <v>0.780515382884446</v>
      </c>
      <c r="L11" s="27"/>
      <c r="M11" s="27">
        <v>0.31082474075690902</v>
      </c>
      <c r="N11" s="27">
        <v>3.0218578926008099E-2</v>
      </c>
      <c r="O11" s="27">
        <v>0.175518347693296</v>
      </c>
      <c r="P11" s="27">
        <v>7.6624237746229507E-2</v>
      </c>
      <c r="Q11" s="27">
        <v>0.278954835778501</v>
      </c>
      <c r="U11"/>
      <c r="V11" s="31"/>
      <c r="W11" s="34"/>
      <c r="X11" s="39"/>
    </row>
    <row r="12" spans="1:24" x14ac:dyDescent="0.45">
      <c r="B12" s="25" t="s">
        <v>419</v>
      </c>
      <c r="C12" s="27">
        <v>0.218651829197374</v>
      </c>
      <c r="D12" s="27">
        <v>0.11421115444033</v>
      </c>
      <c r="E12" s="27">
        <v>0.69635231077043303</v>
      </c>
      <c r="F12" s="27">
        <v>0.28017962579967698</v>
      </c>
      <c r="G12" s="27">
        <v>0.67694979809503197</v>
      </c>
      <c r="H12" s="27">
        <v>0.40779642841893998</v>
      </c>
      <c r="I12" s="27">
        <v>0.82450802242515597</v>
      </c>
      <c r="J12" s="27"/>
      <c r="K12" s="27">
        <v>0.42704629759609802</v>
      </c>
      <c r="L12" s="27">
        <v>0.31082474075690902</v>
      </c>
      <c r="M12" s="27"/>
      <c r="N12" s="27">
        <v>0.20715873860061501</v>
      </c>
      <c r="O12" s="27">
        <v>0.46521081921706098</v>
      </c>
      <c r="P12" s="27">
        <v>0.41249511948730599</v>
      </c>
      <c r="Q12" s="27">
        <v>0.93971446719237695</v>
      </c>
      <c r="U12" s="31"/>
      <c r="V12" s="31"/>
      <c r="W12" s="35"/>
      <c r="X12" s="39"/>
    </row>
    <row r="13" spans="1:24" x14ac:dyDescent="0.45">
      <c r="B13" s="25" t="s">
        <v>420</v>
      </c>
      <c r="C13" s="27">
        <v>4.4857589783168499E-2</v>
      </c>
      <c r="D13" s="27">
        <v>0.15032663202898</v>
      </c>
      <c r="E13" s="27">
        <v>0.24466393109030499</v>
      </c>
      <c r="F13" s="27">
        <v>0.66651389597691602</v>
      </c>
      <c r="G13" s="27">
        <v>0.14743560566754699</v>
      </c>
      <c r="H13" s="27">
        <v>0.116973356017193</v>
      </c>
      <c r="I13" s="27">
        <v>0.35587910585078603</v>
      </c>
      <c r="J13" s="27"/>
      <c r="K13" s="27">
        <v>0.198348543900178</v>
      </c>
      <c r="L13" s="27">
        <v>3.0218578926008099E-2</v>
      </c>
      <c r="M13" s="27">
        <v>0.20715873860061501</v>
      </c>
      <c r="N13" s="27"/>
      <c r="O13" s="27">
        <v>0.76962509252129097</v>
      </c>
      <c r="P13" s="27">
        <v>0.45559316125965499</v>
      </c>
      <c r="Q13" s="27">
        <v>9.2605612272885496E-2</v>
      </c>
      <c r="U13" s="31"/>
      <c r="V13" s="32"/>
      <c r="W13" s="34"/>
      <c r="X13" s="39"/>
    </row>
    <row r="14" spans="1:24" x14ac:dyDescent="0.45">
      <c r="B14" s="25" t="s">
        <v>421</v>
      </c>
      <c r="C14" s="27">
        <v>0.183292364359672</v>
      </c>
      <c r="D14" s="27">
        <v>0.210560102331671</v>
      </c>
      <c r="E14" s="27">
        <v>0.233098234392632</v>
      </c>
      <c r="F14" s="27">
        <v>0.78594077625278003</v>
      </c>
      <c r="G14" s="27">
        <v>0.57521776576080796</v>
      </c>
      <c r="H14" s="27">
        <v>0.16030913839553301</v>
      </c>
      <c r="I14" s="27">
        <v>0.216108944842301</v>
      </c>
      <c r="J14" s="27"/>
      <c r="K14" s="27">
        <v>9.9242087813671401E-2</v>
      </c>
      <c r="L14" s="27">
        <v>0.175518347693296</v>
      </c>
      <c r="M14" s="27">
        <v>0.46521081921706098</v>
      </c>
      <c r="N14" s="27">
        <v>0.76962509252129097</v>
      </c>
      <c r="O14" s="27"/>
      <c r="P14" s="27">
        <v>0.143016938081198</v>
      </c>
      <c r="Q14" s="27">
        <v>0.529516114813394</v>
      </c>
      <c r="U14" s="32"/>
      <c r="V14" s="32"/>
      <c r="W14" s="35"/>
      <c r="X14" s="39"/>
    </row>
    <row r="15" spans="1:24" x14ac:dyDescent="0.45">
      <c r="B15" s="25" t="s">
        <v>422</v>
      </c>
      <c r="C15" s="27">
        <v>0.37640056405545802</v>
      </c>
      <c r="D15" s="27">
        <v>0.18543336514627801</v>
      </c>
      <c r="E15" s="27">
        <v>0.40142772105193603</v>
      </c>
      <c r="F15" s="27">
        <v>4.4804584324030297E-2</v>
      </c>
      <c r="G15" s="27">
        <v>0.28632603571118498</v>
      </c>
      <c r="H15" s="27">
        <v>0.75170679845405697</v>
      </c>
      <c r="I15" s="27">
        <v>0.495878678729059</v>
      </c>
      <c r="J15" s="27"/>
      <c r="K15" s="27">
        <v>0.489092572916769</v>
      </c>
      <c r="L15" s="27">
        <v>7.6624237746229507E-2</v>
      </c>
      <c r="M15" s="27">
        <v>0.41249511948730599</v>
      </c>
      <c r="N15" s="27">
        <v>0.45559316125965499</v>
      </c>
      <c r="O15" s="27">
        <v>0.143016938081198</v>
      </c>
      <c r="P15" s="27"/>
      <c r="Q15" s="27">
        <v>0.29980002012402202</v>
      </c>
      <c r="U15" s="32"/>
      <c r="V15" s="32"/>
      <c r="W15" s="34"/>
      <c r="X15" s="39"/>
    </row>
    <row r="16" spans="1:24" x14ac:dyDescent="0.45">
      <c r="B16" s="25" t="s">
        <v>423</v>
      </c>
      <c r="C16" s="27">
        <v>0.218023651380823</v>
      </c>
      <c r="D16" s="27">
        <v>8.9804474581291496E-2</v>
      </c>
      <c r="E16" s="27">
        <v>0.58832083937336699</v>
      </c>
      <c r="F16" s="27">
        <v>0.22692005814043301</v>
      </c>
      <c r="G16" s="27">
        <v>0.56699613210954902</v>
      </c>
      <c r="H16" s="27">
        <v>0.36943780576438001</v>
      </c>
      <c r="I16" s="27">
        <v>0.72722986993479299</v>
      </c>
      <c r="J16" s="27"/>
      <c r="K16" s="27">
        <v>0.395613281512874</v>
      </c>
      <c r="L16" s="27">
        <v>0.278954835778501</v>
      </c>
      <c r="M16" s="27">
        <v>0.93971446719237695</v>
      </c>
      <c r="N16" s="27">
        <v>9.2605612272885496E-2</v>
      </c>
      <c r="O16" s="27">
        <v>0.529516114813394</v>
      </c>
      <c r="P16" s="27">
        <v>0.29980002012402202</v>
      </c>
      <c r="Q16" s="27"/>
      <c r="W16" s="34"/>
      <c r="X16" s="39"/>
    </row>
    <row r="17" spans="1:24" x14ac:dyDescent="0.45">
      <c r="U17" s="26" t="s">
        <v>459</v>
      </c>
      <c r="V17" s="31" t="s">
        <v>388</v>
      </c>
      <c r="W17" s="34">
        <v>29</v>
      </c>
      <c r="X17" s="39"/>
    </row>
    <row r="18" spans="1:24" x14ac:dyDescent="0.45">
      <c r="U18" s="31"/>
      <c r="V18" s="32"/>
      <c r="W18" s="34">
        <v>32</v>
      </c>
      <c r="X18" s="39" t="s">
        <v>464</v>
      </c>
    </row>
    <row r="19" spans="1:24" x14ac:dyDescent="0.45"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37"/>
      <c r="S19" s="28"/>
      <c r="U19" s="32"/>
      <c r="V19" s="32"/>
      <c r="W19" s="34"/>
      <c r="X19" s="39"/>
    </row>
    <row r="20" spans="1:24" s="24" customFormat="1" x14ac:dyDescent="0.45">
      <c r="C20" s="29" t="s">
        <v>400</v>
      </c>
      <c r="D20" s="29" t="s">
        <v>401</v>
      </c>
      <c r="E20" s="29" t="s">
        <v>403</v>
      </c>
      <c r="F20" s="29" t="s">
        <v>413</v>
      </c>
      <c r="G20" s="29" t="s">
        <v>408</v>
      </c>
      <c r="H20" s="29" t="s">
        <v>409</v>
      </c>
      <c r="I20" s="29" t="s">
        <v>410</v>
      </c>
      <c r="J20" s="29" t="s">
        <v>411</v>
      </c>
      <c r="K20" s="29" t="s">
        <v>412</v>
      </c>
      <c r="L20" s="29" t="s">
        <v>453</v>
      </c>
      <c r="M20" s="28"/>
      <c r="N20" s="28"/>
      <c r="O20" s="28"/>
      <c r="P20" s="28"/>
      <c r="Q20" s="28"/>
      <c r="R20" s="38" t="s">
        <v>465</v>
      </c>
      <c r="S20" s="30"/>
    </row>
    <row r="21" spans="1:24" x14ac:dyDescent="0.45">
      <c r="A21" s="24" t="s">
        <v>435</v>
      </c>
      <c r="B21" s="25" t="s">
        <v>426</v>
      </c>
      <c r="C21" s="27">
        <v>1</v>
      </c>
      <c r="D21" s="27">
        <v>0.67082039324993703</v>
      </c>
      <c r="E21" s="27">
        <v>0.16511775281254901</v>
      </c>
      <c r="F21" s="27">
        <v>0.47952533664725899</v>
      </c>
      <c r="G21" s="27">
        <v>0.16395146019725801</v>
      </c>
      <c r="H21" s="27">
        <v>0.32119523951653101</v>
      </c>
      <c r="I21" s="27">
        <v>0.44041516463602798</v>
      </c>
      <c r="J21" s="27">
        <v>0.58972989620869198</v>
      </c>
      <c r="K21" s="27">
        <v>0.24232529915589801</v>
      </c>
      <c r="L21" s="27">
        <v>0.26212291638383201</v>
      </c>
      <c r="M21" s="28"/>
      <c r="N21" s="29" t="s">
        <v>461</v>
      </c>
      <c r="O21" s="33" t="s">
        <v>400</v>
      </c>
      <c r="Q21" s="25">
        <v>6</v>
      </c>
      <c r="R21" s="39"/>
      <c r="S21" s="28"/>
      <c r="U21" s="26"/>
      <c r="V21" s="31"/>
    </row>
    <row r="22" spans="1:24" x14ac:dyDescent="0.45">
      <c r="B22" s="25" t="s">
        <v>427</v>
      </c>
      <c r="C22" s="27">
        <v>0.67082039324993703</v>
      </c>
      <c r="D22" s="27">
        <v>1</v>
      </c>
      <c r="E22" s="27">
        <v>0.50986258567013298</v>
      </c>
      <c r="F22" s="27">
        <v>0.34670631460148299</v>
      </c>
      <c r="G22" s="27">
        <v>0.25821856879065203</v>
      </c>
      <c r="H22" s="27">
        <v>0.17567833990418599</v>
      </c>
      <c r="I22" s="27">
        <v>1.75075243812963E-2</v>
      </c>
      <c r="J22" s="27">
        <v>8.8757047634670405E-2</v>
      </c>
      <c r="K22" s="27">
        <v>2.27199126146704E-2</v>
      </c>
      <c r="L22" s="27">
        <v>4.70748551680241E-2</v>
      </c>
      <c r="M22" s="28"/>
      <c r="N22"/>
      <c r="O22" s="33" t="s">
        <v>401</v>
      </c>
      <c r="Q22" s="25">
        <v>7</v>
      </c>
      <c r="R22" s="39" t="s">
        <v>464</v>
      </c>
      <c r="S22" s="28"/>
      <c r="V22" s="32"/>
      <c r="X22" s="39"/>
    </row>
    <row r="23" spans="1:24" x14ac:dyDescent="0.45">
      <c r="B23" s="25" t="s">
        <v>428</v>
      </c>
      <c r="C23" s="27">
        <v>0.16511775281254901</v>
      </c>
      <c r="D23" s="27">
        <v>0.50986258567013298</v>
      </c>
      <c r="E23" s="27">
        <v>1</v>
      </c>
      <c r="F23" s="27">
        <v>0.43912162070014099</v>
      </c>
      <c r="G23" s="27">
        <v>0.17649139919860099</v>
      </c>
      <c r="H23" s="27">
        <v>0.16195041885095901</v>
      </c>
      <c r="I23" s="27">
        <v>0.23696972722225801</v>
      </c>
      <c r="J23" s="27">
        <v>0.101342085582269</v>
      </c>
      <c r="K23" s="27">
        <v>0.13018936561404701</v>
      </c>
      <c r="L23" s="27">
        <v>0.115984589529131</v>
      </c>
      <c r="M23" s="28"/>
      <c r="N23"/>
      <c r="O23" s="33" t="s">
        <v>403</v>
      </c>
      <c r="Q23" s="25">
        <v>9</v>
      </c>
      <c r="R23" s="39"/>
      <c r="S23" s="28"/>
      <c r="X23" s="39"/>
    </row>
    <row r="24" spans="1:24" x14ac:dyDescent="0.45">
      <c r="B24" s="25" t="s">
        <v>429</v>
      </c>
      <c r="C24" s="27">
        <v>0.47952533664725899</v>
      </c>
      <c r="D24" s="27">
        <v>0.34670631460148299</v>
      </c>
      <c r="E24" s="27">
        <v>0.43912162070014099</v>
      </c>
      <c r="F24" s="27">
        <v>1</v>
      </c>
      <c r="G24" s="27">
        <v>6.4857048047110497E-2</v>
      </c>
      <c r="H24" s="27">
        <v>5.76927535654757E-3</v>
      </c>
      <c r="I24" s="27">
        <v>0.36230398405399</v>
      </c>
      <c r="J24" s="27">
        <v>0.36951576239088901</v>
      </c>
      <c r="K24" s="27">
        <v>0.166215443076769</v>
      </c>
      <c r="L24" s="27">
        <v>6.3433644016841803E-2</v>
      </c>
      <c r="M24" s="28"/>
      <c r="N24" s="29"/>
      <c r="O24" s="33"/>
      <c r="R24" s="39"/>
      <c r="S24" s="28"/>
    </row>
    <row r="25" spans="1:24" x14ac:dyDescent="0.45">
      <c r="B25" s="25" t="s">
        <v>431</v>
      </c>
      <c r="C25" s="27">
        <v>0.16395146019725801</v>
      </c>
      <c r="D25" s="27">
        <v>0.25821856879065203</v>
      </c>
      <c r="E25" s="27">
        <v>0.17649139919860099</v>
      </c>
      <c r="F25" s="27">
        <v>6.4857048047110497E-2</v>
      </c>
      <c r="G25" s="27">
        <v>1</v>
      </c>
      <c r="H25" s="27">
        <v>0.26206675566682802</v>
      </c>
      <c r="I25" s="27">
        <v>0.60555964930299699</v>
      </c>
      <c r="J25" s="27">
        <v>0.562660585395929</v>
      </c>
      <c r="K25" s="27">
        <v>0.36592840462056597</v>
      </c>
      <c r="L25" s="27">
        <v>0.225517917180456</v>
      </c>
      <c r="M25" s="28"/>
      <c r="N25" s="29" t="s">
        <v>460</v>
      </c>
      <c r="O25" s="33" t="s">
        <v>413</v>
      </c>
      <c r="Q25" s="36">
        <v>14</v>
      </c>
      <c r="R25" s="39" t="s">
        <v>464</v>
      </c>
      <c r="S25" s="28"/>
    </row>
    <row r="26" spans="1:24" x14ac:dyDescent="0.45">
      <c r="B26" s="25" t="s">
        <v>432</v>
      </c>
      <c r="C26" s="27">
        <v>0.32119523951653101</v>
      </c>
      <c r="D26" s="27">
        <v>0.17567833990418599</v>
      </c>
      <c r="E26" s="27">
        <v>0.16195041885095901</v>
      </c>
      <c r="F26" s="27">
        <v>5.76927535654757E-3</v>
      </c>
      <c r="G26" s="27">
        <v>0.26206675566682802</v>
      </c>
      <c r="H26" s="27">
        <v>1</v>
      </c>
      <c r="I26" s="27">
        <v>0.35981082906241801</v>
      </c>
      <c r="J26" s="27">
        <v>0.35194930625062798</v>
      </c>
      <c r="K26" s="27">
        <v>0.28970528681290703</v>
      </c>
      <c r="L26" s="27">
        <v>0.22527909311702399</v>
      </c>
      <c r="M26" s="28"/>
      <c r="N26"/>
      <c r="O26"/>
      <c r="R26" s="39"/>
      <c r="S26" s="28"/>
    </row>
    <row r="27" spans="1:24" x14ac:dyDescent="0.45">
      <c r="B27" s="25" t="s">
        <v>433</v>
      </c>
      <c r="C27" s="27">
        <v>0.44041516463602798</v>
      </c>
      <c r="D27" s="27">
        <v>1.75075243812963E-2</v>
      </c>
      <c r="E27" s="27">
        <v>0.23696972722225801</v>
      </c>
      <c r="F27" s="27">
        <v>0.36230398405399</v>
      </c>
      <c r="G27" s="27">
        <v>0.60555964930299699</v>
      </c>
      <c r="H27" s="27">
        <v>0.35981082906241801</v>
      </c>
      <c r="I27" s="27">
        <v>1</v>
      </c>
      <c r="J27" s="27">
        <v>0.87019305826648896</v>
      </c>
      <c r="K27" s="27">
        <v>0.67656194817764903</v>
      </c>
      <c r="L27" s="27">
        <v>0.48900753839752698</v>
      </c>
      <c r="M27" s="28"/>
      <c r="N27" s="29" t="s">
        <v>459</v>
      </c>
      <c r="O27" s="33" t="s">
        <v>409</v>
      </c>
      <c r="Q27" s="25">
        <v>16</v>
      </c>
      <c r="R27" s="39" t="s">
        <v>464</v>
      </c>
      <c r="S27" s="28"/>
    </row>
    <row r="28" spans="1:24" x14ac:dyDescent="0.45">
      <c r="B28" s="25" t="s">
        <v>441</v>
      </c>
      <c r="C28" s="27">
        <v>0.58972989620869198</v>
      </c>
      <c r="D28" s="27">
        <v>8.8757047634670405E-2</v>
      </c>
      <c r="E28" s="27">
        <v>0.101342085582269</v>
      </c>
      <c r="F28" s="27">
        <v>0.36951576239088901</v>
      </c>
      <c r="G28" s="27">
        <v>0.562660585395929</v>
      </c>
      <c r="H28" s="27">
        <v>0.35194930625062798</v>
      </c>
      <c r="I28" s="27">
        <v>0.87019305826648896</v>
      </c>
      <c r="J28" s="27">
        <v>1</v>
      </c>
      <c r="K28" s="27">
        <v>0.60189421169392099</v>
      </c>
      <c r="L28" s="27">
        <v>0.50317527240956705</v>
      </c>
      <c r="M28" s="28"/>
      <c r="N28"/>
      <c r="O28" s="33"/>
      <c r="R28" s="39"/>
      <c r="S28" s="28"/>
    </row>
    <row r="29" spans="1:24" x14ac:dyDescent="0.45">
      <c r="B29" s="25" t="s">
        <v>430</v>
      </c>
      <c r="C29" s="27">
        <v>0.24232529915589801</v>
      </c>
      <c r="D29" s="27">
        <v>2.27199126146704E-2</v>
      </c>
      <c r="E29" s="27">
        <v>0.13018936561404701</v>
      </c>
      <c r="F29" s="27">
        <v>0.166215443076769</v>
      </c>
      <c r="G29" s="27">
        <v>0.36592840462056597</v>
      </c>
      <c r="H29" s="27">
        <v>0.28970528681290703</v>
      </c>
      <c r="I29" s="27">
        <v>0.67656194817764903</v>
      </c>
      <c r="J29" s="27">
        <v>0.60189421169392099</v>
      </c>
      <c r="K29" s="27">
        <v>1</v>
      </c>
      <c r="L29" s="27">
        <v>0.68593714990824595</v>
      </c>
      <c r="M29" s="28"/>
      <c r="N29" s="29" t="s">
        <v>462</v>
      </c>
      <c r="O29" s="33" t="s">
        <v>408</v>
      </c>
      <c r="Q29" s="25">
        <v>15</v>
      </c>
      <c r="R29" s="39"/>
      <c r="S29" s="28"/>
      <c r="U29" s="32"/>
    </row>
    <row r="30" spans="1:24" x14ac:dyDescent="0.45">
      <c r="B30" s="25" t="s">
        <v>434</v>
      </c>
      <c r="C30" s="27">
        <v>0.26212291638383201</v>
      </c>
      <c r="D30" s="27">
        <v>4.70748551680241E-2</v>
      </c>
      <c r="E30" s="27">
        <v>0.115984589529131</v>
      </c>
      <c r="F30" s="27">
        <v>6.3433644016841803E-2</v>
      </c>
      <c r="G30" s="27">
        <v>0.225517917180456</v>
      </c>
      <c r="H30" s="27">
        <v>0.22527909311702399</v>
      </c>
      <c r="I30" s="27">
        <v>0.48900753839752698</v>
      </c>
      <c r="J30" s="27">
        <v>0.50317527240956705</v>
      </c>
      <c r="K30" s="27">
        <v>0.68593714990824595</v>
      </c>
      <c r="L30" s="27">
        <v>1</v>
      </c>
      <c r="M30" s="28"/>
      <c r="N30"/>
      <c r="O30" s="33" t="s">
        <v>410</v>
      </c>
      <c r="Q30" s="36">
        <v>17</v>
      </c>
      <c r="R30" s="39" t="s">
        <v>464</v>
      </c>
      <c r="U30" s="32"/>
    </row>
    <row r="31" spans="1:24" x14ac:dyDescent="0.45">
      <c r="E31"/>
      <c r="N31" s="29"/>
      <c r="O31" s="33" t="s">
        <v>411</v>
      </c>
      <c r="Q31" s="36">
        <v>18</v>
      </c>
      <c r="R31" s="39"/>
      <c r="U31" s="32"/>
    </row>
    <row r="32" spans="1:24" x14ac:dyDescent="0.45">
      <c r="N32"/>
      <c r="O32" s="33"/>
      <c r="R32" s="39"/>
    </row>
    <row r="33" spans="10:20" x14ac:dyDescent="0.45">
      <c r="N33" s="29" t="s">
        <v>463</v>
      </c>
      <c r="O33" s="33" t="s">
        <v>412</v>
      </c>
      <c r="Q33" s="36">
        <v>19</v>
      </c>
      <c r="R33" s="39" t="s">
        <v>464</v>
      </c>
    </row>
    <row r="34" spans="10:20" x14ac:dyDescent="0.45">
      <c r="J34"/>
      <c r="K34"/>
      <c r="L34"/>
      <c r="M34"/>
      <c r="N34"/>
      <c r="O34" s="33" t="s">
        <v>453</v>
      </c>
      <c r="Q34" s="25">
        <v>41</v>
      </c>
      <c r="R34" s="39" t="s">
        <v>464</v>
      </c>
    </row>
    <row r="35" spans="10:20" x14ac:dyDescent="0.45">
      <c r="J35"/>
      <c r="K35"/>
      <c r="L35"/>
      <c r="M35"/>
      <c r="N35"/>
      <c r="O35"/>
      <c r="P35"/>
      <c r="R35" s="39"/>
      <c r="T35" s="32"/>
    </row>
    <row r="36" spans="10:20" x14ac:dyDescent="0.45">
      <c r="J36"/>
      <c r="K36"/>
      <c r="L36"/>
      <c r="M36"/>
      <c r="N36"/>
      <c r="O36"/>
      <c r="P36"/>
      <c r="T36" s="32"/>
    </row>
    <row r="37" spans="10:20" x14ac:dyDescent="0.45">
      <c r="J37"/>
      <c r="K37"/>
      <c r="L37"/>
      <c r="M37"/>
      <c r="N37"/>
      <c r="O37"/>
      <c r="P37"/>
      <c r="T37" s="32"/>
    </row>
  </sheetData>
  <phoneticPr fontId="8" type="noConversion"/>
  <conditionalFormatting sqref="C20:L3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E3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Q16">
    <cfRule type="cellIs" dxfId="1" priority="1" operator="greaterThan">
      <formula>0.8</formula>
    </cfRule>
    <cfRule type="cellIs" dxfId="0" priority="86" operator="greaterThan">
      <formula>0.7</formula>
    </cfRule>
    <cfRule type="colorScale" priority="87">
      <colorScale>
        <cfvo type="num" val="0.7"/>
        <cfvo type="num" val="100"/>
        <color rgb="FFFF7128"/>
        <color rgb="FFFFEF9C"/>
      </colorScale>
    </cfRule>
    <cfRule type="colorScale" priority="88">
      <colorScale>
        <cfvo type="num" val="0.7"/>
        <cfvo type="max"/>
        <color rgb="FFFF7128"/>
        <color rgb="FFFFEF9C"/>
      </colorScale>
    </cfRule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i Y G 0 U M R t n e C o A A A A + A A A A B I A H A B D b 2 5 m a W c v U G F j a 2 F n Z S 5 4 b W w g o h g A K K A U A A A A A A A A A A A A A A A A A A A A A A A A A A A A h Y / R C o I w G I V f R X b v N p d W y O 8 k u k 0 I o u h 2 6 N K R z n C z + W 5 d 9 E i 9 Q k J Z 3 X V 5 D t + B 7 z x u d 0 i H p v a u s j O q 1 Q k K M E W e 1 H l b K F 0 m q L c n f 4 l S D l u R n 0 U p v R H W J h 6 M S l B l 7 S U m x D m H 3 Q y 3 X U k Y p Q E 5 Z p t d X s l G + E o b K 3 Q u 0 W d V / F 8 h D o e X D G d 4 w X A U R X M c h g G Q q Y Z M 6 S / C R m N M g f y U s O 5 r 2 3 e S S + 2 v 9 k C m C O T 9 g j 8 B U E s D B B Q A A g A I A I m B t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g b R Q K I p H u A 4 A A A A R A A A A E w A c A E Z v c m 1 1 b G F z L 1 N l Y 3 R p b 2 4 x L m 0 g o h g A K K A U A A A A A A A A A A A A A A A A A A A A A A A A A A A A K 0 5 N L s n M z 1 M I h t C G 1 g B Q S w E C L Q A U A A I A C A C J g b R Q x G 2 d 4 K g A A A D 4 A A A A E g A A A A A A A A A A A A A A A A A A A A A A Q 2 9 u Z m l n L 1 B h Y 2 t h Z 2 U u e G 1 s U E s B A i 0 A F A A C A A g A i Y G 0 U A / K 6 a u k A A A A 6 Q A A A B M A A A A A A A A A A A A A A A A A 9 A A A A F t D b 2 5 0 Z W 5 0 X 1 R 5 c G V z X S 5 4 b W x Q S w E C L Q A U A A I A C A C J g b R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n n M z S U + o 0 O 3 6 c Y q Z h d I O Q A A A A A C A A A A A A A Q Z g A A A A E A A C A A A A A K H p k 0 0 B j r e L e e Y 8 g 9 E w B P k g q 0 Q t p S t d O 9 8 l Z k b 8 v T 0 A A A A A A O g A A A A A I A A C A A A A D S y y h D G J D u D 8 Q c 4 F g O v m Q u j v D L x n r 8 q S N 9 r i A t x n b / B 1 A A A A D C E I r t J J v i a X + 6 1 l S D 3 U a 3 B 7 n i A 9 o V l n w o H W H g w W I U W R a L K j t 4 s b s i 5 k l 0 9 U w g d I l C 1 2 J R C C K Y k T n M i g o t 7 K s O y i c d H P y M r L / I h Z Y 5 + f w d o E A A A A D e / s e V C J n r 7 d 5 x 6 u K P b 3 a p 1 o K 2 G g C 9 8 k N U W / G W g 5 P H V Y 1 j W I j K Y B 6 / Z A x n J l P Z B w u / 1 5 B C 5 l F U 8 0 9 5 l q X f R k M 3 < / D a t a M a s h u p > 
</file>

<file path=customXml/itemProps1.xml><?xml version="1.0" encoding="utf-8"?>
<ds:datastoreItem xmlns:ds="http://schemas.openxmlformats.org/officeDocument/2006/customXml" ds:itemID="{2E415B0A-6EE9-496D-A6F4-71FEE14F2A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assay</vt:lpstr>
      <vt:lpstr>postrelease</vt:lpstr>
      <vt:lpstr>den</vt:lpstr>
      <vt:lpstr>dredge</vt:lpstr>
      <vt:lpstr>corr</vt:lpstr>
    </vt:vector>
  </TitlesOfParts>
  <Company>Fenner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Belinda Anne Wilson</dc:creator>
  <cp:lastModifiedBy>Belinda Wilson</cp:lastModifiedBy>
  <dcterms:created xsi:type="dcterms:W3CDTF">2018-02-19T06:26:54Z</dcterms:created>
  <dcterms:modified xsi:type="dcterms:W3CDTF">2022-05-31T23:59:46Z</dcterms:modified>
</cp:coreProperties>
</file>