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onderegger\Documents\Sync\python_code\compaction\data\inventory\"/>
    </mc:Choice>
  </mc:AlternateContent>
  <bookViews>
    <workbookView xWindow="0" yWindow="480" windowWidth="19440" windowHeight="12180"/>
  </bookViews>
  <sheets>
    <sheet name="machines" sheetId="11" r:id="rId1"/>
    <sheet name="Tyre-type for every machine" sheetId="10" r:id="rId2"/>
    <sheet name="Transl Geman-Engl expressions" sheetId="12" r:id="rId3"/>
    <sheet name="Sources" sheetId="13" r:id="rId4"/>
  </sheets>
  <calcPr calcId="162913"/>
</workbook>
</file>

<file path=xl/calcChain.xml><?xml version="1.0" encoding="utf-8"?>
<calcChain xmlns="http://schemas.openxmlformats.org/spreadsheetml/2006/main">
  <c r="CT15" i="11" l="1"/>
  <c r="CP15" i="11"/>
  <c r="CO15" i="11"/>
  <c r="CN15" i="11"/>
  <c r="CJ15" i="11"/>
  <c r="CD15" i="11"/>
  <c r="CB15" i="11"/>
  <c r="BV15" i="11"/>
  <c r="BU15" i="11"/>
  <c r="BT15" i="11"/>
  <c r="BS15" i="11"/>
  <c r="BR15" i="11"/>
  <c r="BQ15" i="11"/>
  <c r="BP15" i="11"/>
  <c r="BO15" i="11"/>
  <c r="BN15" i="11"/>
  <c r="BI15" i="11"/>
  <c r="BH15" i="11"/>
  <c r="BA15" i="11"/>
  <c r="AZ15" i="11"/>
  <c r="AX15" i="11"/>
  <c r="AW15" i="11"/>
  <c r="AU15" i="11"/>
  <c r="AT15" i="11"/>
  <c r="AP15" i="11"/>
  <c r="AN15" i="11"/>
  <c r="AM15" i="11"/>
  <c r="AL15" i="11"/>
  <c r="AC15" i="11"/>
  <c r="AB15" i="11"/>
  <c r="Y15" i="11"/>
  <c r="V15" i="11"/>
  <c r="M15" i="11"/>
  <c r="J15" i="11"/>
  <c r="E15" i="11"/>
</calcChain>
</file>

<file path=xl/comments1.xml><?xml version="1.0" encoding="utf-8"?>
<comments xmlns="http://schemas.openxmlformats.org/spreadsheetml/2006/main">
  <authors>
    <author>Franziska Stössel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No entries in the table means that the source is BAFU und BLW, 2013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No entries in the table means that the source is BAFU und BLW, 2013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No entries in the table means that the source is BAFU und BLW, 2013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Franziska Stössel:</t>
        </r>
        <r>
          <rPr>
            <sz val="9"/>
            <color indexed="81"/>
            <rFont val="Tahoma"/>
            <family val="2"/>
          </rPr>
          <t xml:space="preserve">
Quelle: Aus der gleichen Reihe wie die anderen Anhängerreifen ausgewählt, aber mit deutlich kleinerem Radius.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Franziska Stössel:</t>
        </r>
        <r>
          <rPr>
            <sz val="9"/>
            <color indexed="81"/>
            <rFont val="Tahoma"/>
            <family val="2"/>
          </rPr>
          <t xml:space="preserve">
Quelle: Aus der gleichen Reihe wie die anderen Anhängerreifen ausgewählt, aber mit deutlich kleinerem Radius.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Franziska Stössel:</t>
        </r>
        <r>
          <rPr>
            <sz val="9"/>
            <color indexed="81"/>
            <rFont val="Tahoma"/>
            <family val="2"/>
          </rPr>
          <t xml:space="preserve">
Quelle: Aus der gleichen Reihe wie die anderen Anhängerreifen ausgewählt, aber mit deutlich kleinerem Radius.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Franziska Stössel:</t>
        </r>
        <r>
          <rPr>
            <sz val="9"/>
            <color indexed="81"/>
            <rFont val="Tahoma"/>
            <family val="2"/>
          </rPr>
          <t xml:space="preserve">
Quelle: Aus der gleichen Reihe wie die anderen Anhängerreifen ausgewählt, aber mit deutlich kleinerem Radius.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Franziska Stössel:</t>
        </r>
        <r>
          <rPr>
            <sz val="9"/>
            <color indexed="81"/>
            <rFont val="Tahoma"/>
            <family val="2"/>
          </rPr>
          <t xml:space="preserve">
Quelle: Aus der gleichen Reihe wie die anderen Anhängerreifen ausgewählt, aber mit deutlich kleinerem Radius.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Franziska Stössel:</t>
        </r>
        <r>
          <rPr>
            <sz val="9"/>
            <color indexed="81"/>
            <rFont val="Tahoma"/>
            <family val="2"/>
          </rPr>
          <t xml:space="preserve">
Quelle: Terranimo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Franziska Stössel:</t>
        </r>
        <r>
          <rPr>
            <sz val="9"/>
            <color indexed="81"/>
            <rFont val="Tahoma"/>
            <family val="2"/>
          </rPr>
          <t xml:space="preserve">
Quelle: Aus der gleichen Reihe wie die anderen Anhängerreifen ausgewählt, aber mit deutlich kleinerem Radius.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Franziska Stössel:</t>
        </r>
        <r>
          <rPr>
            <sz val="9"/>
            <color indexed="81"/>
            <rFont val="Tahoma"/>
            <family val="2"/>
          </rPr>
          <t xml:space="preserve">
Quelle: Aus der gleichen Reihe wie die anderen Anhängerreifen ausgewählt, aber mit deutlich kleinerem Radius.</t>
        </r>
      </text>
    </comment>
  </commentList>
</comments>
</file>

<file path=xl/sharedStrings.xml><?xml version="1.0" encoding="utf-8"?>
<sst xmlns="http://schemas.openxmlformats.org/spreadsheetml/2006/main" count="1104" uniqueCount="452">
  <si>
    <t>4-Schar-Pflug</t>
  </si>
  <si>
    <t>Bestellkombination, 3 m</t>
  </si>
  <si>
    <t>Feldspritze, 15 m</t>
  </si>
  <si>
    <t>Hackstriegel, 9 m hydraulisch</t>
  </si>
  <si>
    <t>Kopfdüngung, Schleuderstreuer, 1000 l</t>
  </si>
  <si>
    <t>Mähdrescher, 150kW (Getreide, Ackerbohnen)</t>
  </si>
  <si>
    <t>Quaderballenpresse gross</t>
  </si>
  <si>
    <t>Stroh, Heu laden + einführen, Grossballen</t>
  </si>
  <si>
    <t>Nachbearbeitung, Grubber, 3 m</t>
  </si>
  <si>
    <t>unit</t>
  </si>
  <si>
    <t>m</t>
  </si>
  <si>
    <t>[-]</t>
  </si>
  <si>
    <t>x</t>
  </si>
  <si>
    <t>2m3/Qb; Heu 380 kg/Qb; Stroh 300kg/Qb</t>
  </si>
  <si>
    <t>kPa</t>
  </si>
  <si>
    <t>kg</t>
  </si>
  <si>
    <t>2-Schar-Pflug</t>
  </si>
  <si>
    <t>Kartoffellegeautomat, 4-reihig</t>
  </si>
  <si>
    <t>Tabaksetzmaschine</t>
  </si>
  <si>
    <t>Setzmaschine, 3-reihig, mittel</t>
  </si>
  <si>
    <t>Kartoffelhack- und häufelgerät, 4-reihig</t>
  </si>
  <si>
    <t>Hacken/Häufeln, 2-reihig, mittel</t>
  </si>
  <si>
    <t>Silohäcksler selbstfahrend 4-reihig</t>
  </si>
  <si>
    <t>Köpfroder 6-reihig</t>
  </si>
  <si>
    <t>Futterrübenernter + Überladeband</t>
  </si>
  <si>
    <t>Tabakernter 2-reihig, ohne Lift (12Pers)</t>
  </si>
  <si>
    <t>Kartoffelkrautschläger, 4-reihig</t>
  </si>
  <si>
    <t>Kartoffelvollernter, 1-reihig, Rollboden</t>
  </si>
  <si>
    <t>Frontkreiselmäher + Heckaufbereiter 3m</t>
  </si>
  <si>
    <t>Doppelschwader Mitenabl 5.5-6.5 m</t>
  </si>
  <si>
    <t>Rundballenpresse mittel, Netzbindung</t>
  </si>
  <si>
    <t>Abtransport vom Feld und Aufbereitung</t>
  </si>
  <si>
    <t>Setzmaschine, 3-reihig, schnell</t>
  </si>
  <si>
    <t>Hacken/Häufeln, 4-reihig, mittel</t>
  </si>
  <si>
    <t>Hackbürste, 5-reihig</t>
  </si>
  <si>
    <t>Körnerstreuer (Schnecken)</t>
  </si>
  <si>
    <t>Vlies verlegen und aufrollen</t>
  </si>
  <si>
    <t>Leeres Gebinde verteilen</t>
  </si>
  <si>
    <t>Ausfahren mit Schüttelroder</t>
  </si>
  <si>
    <t>Karottenvollernter</t>
  </si>
  <si>
    <t>Randenvollernter</t>
  </si>
  <si>
    <t>Sellerievollernter</t>
  </si>
  <si>
    <t>Rosenkohlvollernter</t>
  </si>
  <si>
    <t>Unterfahren mit Messer</t>
  </si>
  <si>
    <t>Querförderband</t>
  </si>
  <si>
    <t>Planierschild zu Traktor</t>
  </si>
  <si>
    <t>Abfräsen von Kraut und Strünken</t>
  </si>
  <si>
    <t>Diverse Zugkraftstunden</t>
  </si>
  <si>
    <t>DC-CL-3000</t>
  </si>
  <si>
    <t>VariOpal 5N 100</t>
  </si>
  <si>
    <t>Terra Dos T4-40</t>
  </si>
  <si>
    <t>GF 6502</t>
  </si>
  <si>
    <t>655 SD Classic</t>
  </si>
  <si>
    <t>Kreiselegge, 3 m</t>
  </si>
  <si>
    <t>Grunddüngung, Schleuderstreuer, 1000 I</t>
  </si>
  <si>
    <t>Bodenfräse, 2.5 m</t>
  </si>
  <si>
    <t>Federzinkenegge, 3 m mit Krümler</t>
  </si>
  <si>
    <t>Rauwalze, 3 m</t>
  </si>
  <si>
    <t>Grassämaschine mit Walze, 3 m</t>
  </si>
  <si>
    <t>Einzelkornsämaschine, 4-reihig, 3 m</t>
  </si>
  <si>
    <t>Einzelkornsämaschine, 6-reihig, 3 m</t>
  </si>
  <si>
    <t>Hackstriegel, 6 m</t>
  </si>
  <si>
    <t>Maisscharhackgerät, 4-reihig, 3 m, 2 Pers.</t>
  </si>
  <si>
    <t>Rübenscharhackgerät, 6-reihig, 3 m, 2 Pers.</t>
  </si>
  <si>
    <t>Maissternhackgerät, 4-reihig, 3 m</t>
  </si>
  <si>
    <t>Rübensternhackgerät, 6-reihig, 3 m</t>
  </si>
  <si>
    <t>Mähdrescher, 150 kW (Soja, Erbsen)</t>
  </si>
  <si>
    <t>Mähdrescher, 90 kW (Mais, CCM)</t>
  </si>
  <si>
    <t>Motormäher, 1.9 m</t>
  </si>
  <si>
    <t>Kreiselmäher, 2.1-2.6 m</t>
  </si>
  <si>
    <t>Kreiselheuer, 6.1-7.5 m</t>
  </si>
  <si>
    <t>Schlegelmulchgerät, 2-2.5 m</t>
  </si>
  <si>
    <t>Grubber mit Nachläufer, 3 m</t>
  </si>
  <si>
    <t>Sämaschine, 3 m</t>
  </si>
  <si>
    <t>Einzelkornsämaschine, 5-reihig</t>
  </si>
  <si>
    <t>Setzmaschine, 2-reihig</t>
  </si>
  <si>
    <t>Hacken/Häufeln, 3-reihig, mittel</t>
  </si>
  <si>
    <t>Reihenhackfräse, 5-reihig 50 cm</t>
  </si>
  <si>
    <t>Grunddüngung, Schleuderstreuer, 450 l</t>
  </si>
  <si>
    <t>Misten, Hydrauliklader, 3 t-Zetter, pro t</t>
  </si>
  <si>
    <t>Güllen, 4 m3-Vakuumfass, pro m3</t>
  </si>
  <si>
    <t>Bewässern mit Traktorpumpe, 100 m Rohr</t>
  </si>
  <si>
    <t>Feldspritze, 12 m</t>
  </si>
  <si>
    <t>Abflammen mit Traktor, 3 m, 4-reihig</t>
  </si>
  <si>
    <t>Misten, Hydrauliklader, 7 t-Zetter, pro t</t>
  </si>
  <si>
    <t>Kopfdüngung, Schleuderstreuer, 450 l</t>
  </si>
  <si>
    <t>Kompoststreuer für Obstanlagen, 3 m3</t>
  </si>
  <si>
    <t>Anhängegebläsespritze, 1000 l</t>
  </si>
  <si>
    <t>Mulchgerät mit Schwenkarm, 2.8 m</t>
  </si>
  <si>
    <t>Herbizidfass 400 l mit Balken beidseitig</t>
  </si>
  <si>
    <t>Baumschüttler, hydraulisch, 3-Punkt</t>
  </si>
  <si>
    <t>Hebebühne schwer, selbstfahrend, el.</t>
  </si>
  <si>
    <t>Erntewagen für 4 Grosskisten</t>
  </si>
  <si>
    <t>Pflege Wildkrautstreifen (Schnitt, Erneuern)</t>
  </si>
  <si>
    <t>Dammformer für Beeren</t>
  </si>
  <si>
    <t>Anbaugebläsespritze, 500 l</t>
  </si>
  <si>
    <t>Stroheinlage mit Pneuwagen, 5 t</t>
  </si>
  <si>
    <t>Spatenmaschine</t>
  </si>
  <si>
    <t>Schlegelmulchgerät, Dreipunktanbau</t>
  </si>
  <si>
    <t>Gebläsespritze, 200-300 l, Dreipunktanbau</t>
  </si>
  <si>
    <t>Sprühgerät, selbstfahrend, 8 kW</t>
  </si>
  <si>
    <t>Schnitzel verteilen, ausebnen</t>
  </si>
  <si>
    <t>Futterernte Ladewagen, &gt;20 m3/5 t FS</t>
  </si>
  <si>
    <t>18.4R38 (146=Lastindex)</t>
  </si>
  <si>
    <t>600/65R38 (157)</t>
  </si>
  <si>
    <t>28L-26 (154)</t>
  </si>
  <si>
    <t>Vollernter gezogen 1-reihig (Bunker 2000 kg)</t>
  </si>
  <si>
    <t>151 kW / 205 PS</t>
  </si>
  <si>
    <t>680/85R32 (178)</t>
  </si>
  <si>
    <t>20.8R42 = 520/85R42 (162)</t>
  </si>
  <si>
    <t>Grossballenpresse 10000 kg, 1-achsig</t>
  </si>
  <si>
    <t>o</t>
  </si>
  <si>
    <t>650/75R32 (172)</t>
  </si>
  <si>
    <t>420/85R34 (142)</t>
  </si>
  <si>
    <t>540/65R34 (145)</t>
  </si>
  <si>
    <t>Güllen, Schleppschlauch 6 m3-Pumpf. ; pro m3</t>
  </si>
  <si>
    <t>650/65R30.5 (176)</t>
  </si>
  <si>
    <t>Güllefass 1-Achs (8000 kg)</t>
  </si>
  <si>
    <t>320/90R50 (150)</t>
  </si>
  <si>
    <t>Mistzetter 7 t</t>
  </si>
  <si>
    <t>Mistzetter 3 t</t>
  </si>
  <si>
    <t>500/50-20 (149 Alliance)</t>
  </si>
  <si>
    <t>5 t-Pneuwagen, 2-Achs</t>
  </si>
  <si>
    <t>3 t-Pneuwagen, 2-Achs</t>
  </si>
  <si>
    <t>8 t-Pneuwagen, 2-Achs</t>
  </si>
  <si>
    <t>10 t-Tandemkipper hydr., 2-Achs</t>
  </si>
  <si>
    <t>18.4R38 (146=Lastindex, Michelin Agribib)</t>
  </si>
  <si>
    <t>480/45-17 (146, Vredestein, Flotation+)</t>
  </si>
  <si>
    <t>2AchsAnhänger 10000 kg</t>
  </si>
  <si>
    <t>2AchsAnhänger 5200 kg</t>
  </si>
  <si>
    <t>1AchsAnhänger (Tandemachse) 6000 kg</t>
  </si>
  <si>
    <t>420/85R34 (142, Michelin, Agribib)</t>
  </si>
  <si>
    <t>540/65R34 (145, Trelleborg, TM800)</t>
  </si>
  <si>
    <t>1AchsAnhänger (Tandemachse) 4000 kg</t>
  </si>
  <si>
    <t>Anhänger vernachlässigt</t>
  </si>
  <si>
    <t>Düngerstreuer simuliert in Terranimo die Sämaschine</t>
  </si>
  <si>
    <t>1AchsAnhänger (Tandemachse) 2000 kg</t>
  </si>
  <si>
    <t>260/70-15.3 (122, Vredestein, Flotation+)</t>
  </si>
  <si>
    <t>Zuckerrübenernte gezogen 2reihig</t>
  </si>
  <si>
    <t>Vollernter gezogen 1-reihig (Bunker 2000 kg), dargestellt in Terranimo durch Güllefass (8000 kg)</t>
  </si>
  <si>
    <t>16.0/70-20 (Vredestein, Flotation+)</t>
  </si>
  <si>
    <t>Der Traktor steht stellvertretend für die Hebebühne: http://www.bermartec.com/technischedaten.html</t>
  </si>
  <si>
    <t>26 * 12.00 / 12“ (Alliance I-312, 94)</t>
  </si>
  <si>
    <t>x/o</t>
  </si>
  <si>
    <t>With tractor?</t>
  </si>
  <si>
    <t>Working width</t>
  </si>
  <si>
    <t>Extra driving</t>
  </si>
  <si>
    <t>Weight tractor front</t>
  </si>
  <si>
    <t>Weight tractor back</t>
  </si>
  <si>
    <t>Inflation pressure, front</t>
  </si>
  <si>
    <t>Inflation pressure, back</t>
  </si>
  <si>
    <t>Weight trailer full</t>
  </si>
  <si>
    <t>Weight trailer empty</t>
  </si>
  <si>
    <t>Inflation pressure, trailer</t>
  </si>
  <si>
    <t>Number of trailer axes</t>
  </si>
  <si>
    <t>Weight transmission to tractor, trailer full</t>
  </si>
  <si>
    <t>Weight transmission to tractor, trailer empty</t>
  </si>
  <si>
    <t>Source/comments</t>
  </si>
  <si>
    <t>machinery</t>
  </si>
  <si>
    <t>crop</t>
  </si>
  <si>
    <t>engl</t>
  </si>
  <si>
    <t>german</t>
  </si>
  <si>
    <t>english</t>
  </si>
  <si>
    <t>10 t tandem-axle tipping trailers, hydraulic, 2 axles</t>
  </si>
  <si>
    <t>Winter wheat TOP, OeLN intensive, wholesale</t>
  </si>
  <si>
    <t>Winterweizen Top ÖLN intensiv Grosshandel</t>
  </si>
  <si>
    <t>2-mouldboard plough</t>
  </si>
  <si>
    <t>Winter wheat TOP, OeLN extensive, wholesale</t>
  </si>
  <si>
    <t>Winterweizen Top ÖLN Extenso Grosshandel</t>
  </si>
  <si>
    <t>3t agricultural trailer, 2 axles</t>
  </si>
  <si>
    <t>Winter wheat TOP, organic, wholesale</t>
  </si>
  <si>
    <t>Winterweizen Top Bio Grosshandel</t>
  </si>
  <si>
    <t>4-mouldboard plough</t>
  </si>
  <si>
    <t>Winter wheat TOP, OeLN extensive, retail</t>
  </si>
  <si>
    <t>Winterweizen Top ÖLN Extenso Einzelhandel</t>
  </si>
  <si>
    <t>5t agricultural trailer, 2 axles</t>
  </si>
  <si>
    <t>Winter wheat TOP, organic, retail</t>
  </si>
  <si>
    <t>Winterweizen Top Bio Einzelhandel</t>
  </si>
  <si>
    <t>8t agricultural trailer, 2 axles</t>
  </si>
  <si>
    <t>Summer wheat TOP, OeLN intensive, wholesale</t>
  </si>
  <si>
    <t>Sommerweizen Top ÖLN intensiv Grosshandel</t>
  </si>
  <si>
    <t>Summer wheat TOP, OeLN extensive, wholesale</t>
  </si>
  <si>
    <t>Sommerweizen Top ÖLN Extenso Grosshandel</t>
  </si>
  <si>
    <t>chopper equipment</t>
  </si>
  <si>
    <t>Summer wheat TOP, organic, wholesale</t>
  </si>
  <si>
    <t>Sommerweizen Top Bio Grosshandel</t>
  </si>
  <si>
    <t>transport off the field and conditioning</t>
  </si>
  <si>
    <t>Spelt, OeLN intensive, wholesale</t>
  </si>
  <si>
    <t>Dinkel ÖLN intensiv Grosshandel</t>
  </si>
  <si>
    <t>trailed sprayer, 500l</t>
  </si>
  <si>
    <t>Spelt, OeLN extensive, wholesale</t>
  </si>
  <si>
    <t>Dinkel ÖLN Extenso Grosshandel</t>
  </si>
  <si>
    <t>trailed sprayer, 1000l</t>
  </si>
  <si>
    <t>Spelt, organic, wholesale</t>
  </si>
  <si>
    <t>Dinkel Bio Grosshandel</t>
  </si>
  <si>
    <t>harvestor</t>
  </si>
  <si>
    <t>Spelt, OeLN extensive, retail</t>
  </si>
  <si>
    <t>Dinkel ÖLN Extenso Einzelhandel</t>
  </si>
  <si>
    <t>tractor-mounted tree shaker</t>
  </si>
  <si>
    <t>Spelt, organic, retail</t>
  </si>
  <si>
    <t>Dinkel Bio Einzelhandel</t>
  </si>
  <si>
    <t>Rye, OeLN intensive, wholesale</t>
  </si>
  <si>
    <t>Roggen ÖLN intensiv Grosshandel</t>
  </si>
  <si>
    <t>irrigation with tractor pump, 100m irrigation pipe</t>
  </si>
  <si>
    <t>Rye, OeLN extensive, wholesale</t>
  </si>
  <si>
    <t>Roggen ÖLN Extenso Grosshandel</t>
  </si>
  <si>
    <t>cultivator, 2.5m</t>
  </si>
  <si>
    <t>Rye, organic, wholesale</t>
  </si>
  <si>
    <t>Roggen Bio Grosshandel</t>
  </si>
  <si>
    <t>bedformer</t>
  </si>
  <si>
    <t>Rye, OeLN extensive, retail</t>
  </si>
  <si>
    <t>Roggen ÖLN Extenso Einzelhandel</t>
  </si>
  <si>
    <t>tractor (diverse tractor hours)</t>
  </si>
  <si>
    <t>Rye, organic, retail</t>
  </si>
  <si>
    <t>Roggen Bio Einzelhandel</t>
  </si>
  <si>
    <t>hay merger, 5.5-6.5m</t>
  </si>
  <si>
    <t>Emmer, organic, wholesale</t>
  </si>
  <si>
    <t>Emmer Bio Grosshandel</t>
  </si>
  <si>
    <t>seed driller, 4 rows, 3m</t>
  </si>
  <si>
    <t>Oat, OeLN extensive, retail</t>
  </si>
  <si>
    <t>Speisehafer ÖLN Extenso Einzelhandel</t>
  </si>
  <si>
    <t>seed driller, 5 rows</t>
  </si>
  <si>
    <t>Oat, organic, retail</t>
  </si>
  <si>
    <t>Speisehafer Bio Einzelhandel</t>
  </si>
  <si>
    <t>seed driller, 6 rows, 3m</t>
  </si>
  <si>
    <t>Triticale, OeLN intensive, wholesale</t>
  </si>
  <si>
    <t>Triticale ÖLN intensiv Grosshandel</t>
  </si>
  <si>
    <t>trailer for 4 pallet boxes (PALOXE)</t>
  </si>
  <si>
    <t>Triticale, OeLN extensive, wholesale</t>
  </si>
  <si>
    <t>Triticale ÖLN Extenso Grosshandel</t>
  </si>
  <si>
    <t>Triticale, organic, wholesale</t>
  </si>
  <si>
    <t>Triticale Bio Grosshandel</t>
  </si>
  <si>
    <t>mounted sprayer, 12m</t>
  </si>
  <si>
    <t>Winter barley, OeLN intensive, wholesale</t>
  </si>
  <si>
    <t>Wintergerste ÖLN intensiv Grosshandel</t>
  </si>
  <si>
    <t>mounted sprayer, 15m</t>
  </si>
  <si>
    <t>Winter barley, OeLN extensive, wholesale</t>
  </si>
  <si>
    <t>Wintergerste ÖLN Extenso Grosshandel</t>
  </si>
  <si>
    <t>Winter barley, organic, wholesale</t>
  </si>
  <si>
    <t>Wintergerste Bio Grosshandel</t>
  </si>
  <si>
    <t>loader waggon,  &gt;20 m3/5 t FS</t>
  </si>
  <si>
    <t>Summer oat, OeLN intensive, wholesale</t>
  </si>
  <si>
    <t>Sommerhafer ÖLN intensiv Grosshandel</t>
  </si>
  <si>
    <t>beet harvester + conveyor belt</t>
  </si>
  <si>
    <t>Summer oat, OeLN extensive, wholesale</t>
  </si>
  <si>
    <t>Sommerhafer ÖLN Extenso Grosshandel</t>
  </si>
  <si>
    <t>mounted sprayer, 200-300l</t>
  </si>
  <si>
    <t>Summer oat, organic, wholesale</t>
  </si>
  <si>
    <t>Sommerhafer Bio Grosshandel</t>
  </si>
  <si>
    <t>trailed overseeder with roller, 3m</t>
  </si>
  <si>
    <t>Fava beans, OeLN intensive, wholesale</t>
  </si>
  <si>
    <t>Ackerbohnen ÖLN intensiv Grosshandel</t>
  </si>
  <si>
    <t>cultivator with roller, 3m</t>
  </si>
  <si>
    <t>Fava beans, OeLN, wholesale</t>
  </si>
  <si>
    <t>Ackerbohnen ÖLN Grosshandel</t>
  </si>
  <si>
    <t>disc spreader, 1000l</t>
  </si>
  <si>
    <t>Fava beans, organic, wholesale</t>
  </si>
  <si>
    <t>Ackerbohnen Bio Grosshandel</t>
  </si>
  <si>
    <t>disc spreader, 450l</t>
  </si>
  <si>
    <t>Protein peas, OeLN intensive, wholesale</t>
  </si>
  <si>
    <t>Eisweisserbsen ÖLN intensiv Grosshandel</t>
  </si>
  <si>
    <t>Protein peas, OeLN, wholesale</t>
  </si>
  <si>
    <t>Eisweisserbsen ÖLN Grosshandel</t>
  </si>
  <si>
    <t>Protein peas, organic, wholesale</t>
  </si>
  <si>
    <t>Eiweisserbsen Bio Grosshandel</t>
  </si>
  <si>
    <t>Sunflower, OeLN intensive, wholesale</t>
  </si>
  <si>
    <t>Sonnenblumen ÖLN intensiv Grosshandel</t>
  </si>
  <si>
    <t>trailed row hoe, 2 rows</t>
  </si>
  <si>
    <t>Sunflower, OeLN, wholesale</t>
  </si>
  <si>
    <t>Sonnenblumen ÖLN Grosshandel</t>
  </si>
  <si>
    <t>trailed row hoe, 3 rows</t>
  </si>
  <si>
    <t>Sunflower, organic, wholesale</t>
  </si>
  <si>
    <t>Sonnenblumen Bio Grosshandel</t>
  </si>
  <si>
    <t>trailed row hoe, 4 rows</t>
  </si>
  <si>
    <t>Rapeseed, OeLN intensive, wholesale</t>
  </si>
  <si>
    <t>Raps  ÖLN intensiv Grosshandel</t>
  </si>
  <si>
    <t>tined weeder, 6m</t>
  </si>
  <si>
    <t>Rapeseed, OeLN, wholesale</t>
  </si>
  <si>
    <t>Raps ÖLN Grosshandel</t>
  </si>
  <si>
    <t>tined weeder, 9m, hydraulic</t>
  </si>
  <si>
    <t>Rapeseed, organic, wholesale</t>
  </si>
  <si>
    <t>Raps Bio Grosshandel</t>
  </si>
  <si>
    <t>hydraulic lift, self-propelled, by electricity</t>
  </si>
  <si>
    <t>Soy, OeLN intensive, wholesale</t>
  </si>
  <si>
    <t>Soja ÖLN intensiv Grosshandel</t>
  </si>
  <si>
    <t>mounted sprayer, folding arms, 400l</t>
  </si>
  <si>
    <t>Soy, OeLN, wholesale</t>
  </si>
  <si>
    <t>Soja ÖLN Grosshandel</t>
  </si>
  <si>
    <t>carrot harvester</t>
  </si>
  <si>
    <t>Soy, organic, wholesale</t>
  </si>
  <si>
    <t>Soja Bio Grosshandel (Tofuherstellung)</t>
  </si>
  <si>
    <t>row crop cultivator, 4 rows</t>
  </si>
  <si>
    <t>Grain maize, OeLN intensive, wholesale</t>
  </si>
  <si>
    <t>Körnermais ÖLN intensiv Grosshandel</t>
  </si>
  <si>
    <t>potato haulm topper, 4 rows</t>
  </si>
  <si>
    <t>Grain maize, OeLN, wholesale</t>
  </si>
  <si>
    <t>Körnermais ÖLN Grosshandel</t>
  </si>
  <si>
    <t>potato planter, 4 rows</t>
  </si>
  <si>
    <t>Grain maize, organic, wholesale</t>
  </si>
  <si>
    <t>Körnermais Bio Grosshandel</t>
  </si>
  <si>
    <t>potato harvester, 1 row</t>
  </si>
  <si>
    <t>Corncob mix, OeLN intensive, from field</t>
  </si>
  <si>
    <t>CCM ÖLN intensiv, ab Feldrand</t>
  </si>
  <si>
    <t>trailed muck spreader for orachards, 3m3</t>
  </si>
  <si>
    <t>Corncob mix, OeLN, from field</t>
  </si>
  <si>
    <t>CCM ÖLN ab Feldrand</t>
  </si>
  <si>
    <t>Corncob mix, organic, from field</t>
  </si>
  <si>
    <t>CCM Bio ab Feldrand</t>
  </si>
  <si>
    <t>Silage maize, OeLN intensive, standing from field</t>
  </si>
  <si>
    <t>Silomais ÖLN, intensiv, stehend ab Feld</t>
  </si>
  <si>
    <t>beet defoliator, 6 rows</t>
  </si>
  <si>
    <t>Silage maize, OeLN, standing from field</t>
  </si>
  <si>
    <t>Silomais ÖLN stehend ab Feld</t>
  </si>
  <si>
    <t>spreader for slug pellets</t>
  </si>
  <si>
    <t>Silage maize, organic, standing from field</t>
  </si>
  <si>
    <t>Silomais Bio stehend ab Feld</t>
  </si>
  <si>
    <t>Sugar beet, OeLN intensive, wholesale</t>
  </si>
  <si>
    <t>Zuckerrüben ÖLN INTENSIV, Grosshandel</t>
  </si>
  <si>
    <t>rakes/tedder, 6.1-7.5 m</t>
  </si>
  <si>
    <t>Sugar beet, OeLN, wholesale</t>
  </si>
  <si>
    <t>Zuckerrüben ÖLN Grosshandel</t>
  </si>
  <si>
    <t>rotary mower, 2.1-2.6m</t>
  </si>
  <si>
    <t>Sugar beet, organic, wholesale</t>
  </si>
  <si>
    <t>Zuckerrüben Bio Grosshandel</t>
  </si>
  <si>
    <t>trailer for distributing empty boxes</t>
  </si>
  <si>
    <t>Fodder beet, OeLN intensive, wholesale</t>
  </si>
  <si>
    <t>Futterrüben ÖLN intensiv Grosshandel</t>
  </si>
  <si>
    <t>harvester, 150 kW (soybean, peas)</t>
  </si>
  <si>
    <t>Fodder beet, OeLN, wholesale</t>
  </si>
  <si>
    <t>Futterrüben ÖLN Grosshandel</t>
  </si>
  <si>
    <t>harvester, 150 kW (cereal, beans)</t>
  </si>
  <si>
    <t>Fodder beet, organic, wholesale</t>
  </si>
  <si>
    <t>Futterrüben Bio Grosshandel</t>
  </si>
  <si>
    <t>harvester, 90 kW (maize, CCM)</t>
  </si>
  <si>
    <t>Tobacco, Burley, OeLN, air dried</t>
  </si>
  <si>
    <t>Tabak, Burley, ÖLN luftgetrocknet</t>
  </si>
  <si>
    <t>Maize cultivator, 4 rows, 3m, 2 pers.</t>
  </si>
  <si>
    <t>Tobacco, Virgine, OeLN, air dried</t>
  </si>
  <si>
    <t>Tabak, Virgine, ÖLN luftgetrocknet</t>
  </si>
  <si>
    <t>Maize cultivator, 4 rows, 3m</t>
  </si>
  <si>
    <t>Potatoes, OeLN intensive, wholesale</t>
  </si>
  <si>
    <t>Speisekartoffeln ÖLN intensiv Grosshandel</t>
  </si>
  <si>
    <t>trailed muck spreader, hydraulic, 3t</t>
  </si>
  <si>
    <t>Potatoes, OeLN, wholesale</t>
  </si>
  <si>
    <t>Speisekartoffeln ÖLN Grosshandel</t>
  </si>
  <si>
    <t>trailed muck spreader, hydraulic, 7t</t>
  </si>
  <si>
    <t>Potatoes, organic, wholesale</t>
  </si>
  <si>
    <t>Speisekartoffeln Bio Grosshandel</t>
  </si>
  <si>
    <t>motor-mowers, 1.9m</t>
  </si>
  <si>
    <t>Potatoes, OeLN intensive, retail</t>
  </si>
  <si>
    <t>Speisekartoffeln ÖLN intensiv, Einzelhandel</t>
  </si>
  <si>
    <t>Potatoes, OeLN, retail</t>
  </si>
  <si>
    <t>Speisekartoffeln ÖLN Einzelhandel</t>
  </si>
  <si>
    <t>cultivator, 3m</t>
  </si>
  <si>
    <t>Potatoes, organic, retail</t>
  </si>
  <si>
    <t>Speisekartoffeln Bio Einzelhandel</t>
  </si>
  <si>
    <t>maintenance of ecological compensation area (cutting, renewing)</t>
  </si>
  <si>
    <t>Processing potatoes, OeLN intensive, wholesale</t>
  </si>
  <si>
    <t>Speisekartoffeln ÖLN intensiv Grosshandel Veredelung</t>
  </si>
  <si>
    <t>levelling blade for tractors</t>
  </si>
  <si>
    <t>Processing potatoes, OeLN, wholesale</t>
  </si>
  <si>
    <t>Speisekartoffeln ÖLN Grosshandel, Veredelung</t>
  </si>
  <si>
    <t>square baler big</t>
  </si>
  <si>
    <t>Processing potatoes, organic, wholesale</t>
  </si>
  <si>
    <t>Speisekartoffeln Bio Grosshanel, Veredelung</t>
  </si>
  <si>
    <t>conveyor belt</t>
  </si>
  <si>
    <t>Meadow, OeLN intensive</t>
  </si>
  <si>
    <t>Kunstwiese ÖLN intensiv</t>
  </si>
  <si>
    <t>beetroot harvester</t>
  </si>
  <si>
    <t>Meadow, OeLN</t>
  </si>
  <si>
    <t>Kunstwiese ÖLN</t>
  </si>
  <si>
    <t>Meadow, organic</t>
  </si>
  <si>
    <t>Kunstwiese Bio</t>
  </si>
  <si>
    <t>rotary hoe, 5 rows 50cm</t>
  </si>
  <si>
    <t>Meadow forage, OeLN intensive, sale</t>
  </si>
  <si>
    <t xml:space="preserve">Kunstwiesenfutter ÖLN intensiv, Verkauf </t>
  </si>
  <si>
    <t>vegetable harvostor (brussel sprouts)</t>
  </si>
  <si>
    <t>Meadow forage, OeLN, sale</t>
  </si>
  <si>
    <t xml:space="preserve">Kunstwiesenfutter ÖLN Verkauf </t>
  </si>
  <si>
    <t>beet row hoe, 6 rows, 3m, 2 pers</t>
  </si>
  <si>
    <t>Meadow forage, organic, sale</t>
  </si>
  <si>
    <t xml:space="preserve">Kunstwiesenfutter Bio Verkauf </t>
  </si>
  <si>
    <t>Machine beans, OeLN</t>
  </si>
  <si>
    <t>Maschinenbohnen, ÖLN</t>
  </si>
  <si>
    <t>round baler</t>
  </si>
  <si>
    <t>Machine beans, organic</t>
  </si>
  <si>
    <t>Maschinenbohnen, Bio</t>
  </si>
  <si>
    <t>mounted seeder, 3m</t>
  </si>
  <si>
    <t>Threshing peas, OeLN</t>
  </si>
  <si>
    <t>Drescherbsen, ÖLN</t>
  </si>
  <si>
    <t>flail mower, 2-2.5m</t>
  </si>
  <si>
    <t>Threshing peas, organic</t>
  </si>
  <si>
    <t>Drescherbsen, Bio</t>
  </si>
  <si>
    <t>flail mower</t>
  </si>
  <si>
    <t>distributing wood chips, levelling</t>
  </si>
  <si>
    <t>celery harvestor</t>
  </si>
  <si>
    <t>planter, 2 rows</t>
  </si>
  <si>
    <t>planter, 3 rows, middle</t>
  </si>
  <si>
    <t>planter, 3 rows, fast</t>
  </si>
  <si>
    <t>forage harvester, self-propelled, 4 rows</t>
  </si>
  <si>
    <t>spading machine</t>
  </si>
  <si>
    <t>self-propelled sprayer, 8 kW</t>
  </si>
  <si>
    <t>bale lifter/grab/stacker &amp; bale trailer</t>
  </si>
  <si>
    <t>distributing straw with agricultural trailer, 5t</t>
  </si>
  <si>
    <t>tobacco harvester, 2 rows, without lift (12 pers.)</t>
  </si>
  <si>
    <t>tobacco planter</t>
  </si>
  <si>
    <t>tillage after harvest or before harvest due to bad yield (horticulture)</t>
  </si>
  <si>
    <t>plastic mulch roller and unroller</t>
  </si>
  <si>
    <t>Tractor</t>
  </si>
  <si>
    <t>Trailer</t>
  </si>
  <si>
    <t>Front tyre tractor</t>
  </si>
  <si>
    <t>Back tyre tractor</t>
  </si>
  <si>
    <t>Tyre trailer</t>
  </si>
  <si>
    <t>This equipment is ton trated as realer trailers with high axle load.</t>
  </si>
  <si>
    <t>normal tractor</t>
  </si>
  <si>
    <t>normal tractor (8200 kg)</t>
  </si>
  <si>
    <t>small tractor 6900</t>
  </si>
  <si>
    <t>small tractor 7400 kg</t>
  </si>
  <si>
    <t>normal tractor (8700 kg)</t>
  </si>
  <si>
    <t>normal tractor 7600 kg</t>
  </si>
  <si>
    <t>small tractor 5200 kg</t>
  </si>
  <si>
    <t>self-propelled</t>
  </si>
  <si>
    <t>small tractor 6900 kg</t>
  </si>
  <si>
    <t xml:space="preserve">small tractor </t>
  </si>
  <si>
    <t>normal tractor (7700 kg)</t>
  </si>
  <si>
    <t>beet row hoe, 6 rows, 3m</t>
  </si>
  <si>
    <t>mechanical weeding, finger weeder, 5 rows</t>
  </si>
  <si>
    <t>power harrow, 3m</t>
  </si>
  <si>
    <t>roller, 3m</t>
  </si>
  <si>
    <t>seedbed cultivators, 3m with roller</t>
  </si>
  <si>
    <t>mounted chopper, 2.8m</t>
  </si>
  <si>
    <t>manure tanker vacuum, 4m3</t>
  </si>
  <si>
    <t>manure tanker with row crop injector, 6m3</t>
  </si>
  <si>
    <t>mower and mower conditioner, 3m</t>
  </si>
  <si>
    <t>tillage english</t>
  </si>
  <si>
    <t>Seeding/planting english</t>
  </si>
  <si>
    <t>Fertilization english</t>
  </si>
  <si>
    <t>Plant protection english</t>
  </si>
  <si>
    <t>Harvest english</t>
  </si>
  <si>
    <t>Transport english</t>
  </si>
  <si>
    <t>Transport deutsch</t>
  </si>
  <si>
    <t>Harvest deutsch</t>
  </si>
  <si>
    <t>Plant protection deutsch</t>
  </si>
  <si>
    <t>Fertilization deutsch</t>
  </si>
  <si>
    <t>Seeding/planting deutsch</t>
  </si>
  <si>
    <t>tillage  deutsch</t>
  </si>
  <si>
    <t>flame weeder mounted, 3m, 4 rows</t>
  </si>
  <si>
    <t>precision seed drills, 3m</t>
  </si>
  <si>
    <t>disc spreader "Kopfdüngung", 1000l</t>
  </si>
  <si>
    <t>disc spreader "Kopfdüngung", 450l</t>
  </si>
  <si>
    <t>disc spreader "Grunddüngung", 450l</t>
  </si>
  <si>
    <t>disc spreader "Grunddüngung", 1000l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</si>
</sst>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\$#,##0\ ;\(\$#,##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mbria"/>
      <family val="1"/>
      <scheme val="major"/>
    </font>
    <font>
      <b/>
      <sz val="1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6">
    <xf numFmtId="0" fontId="0" fillId="0" borderId="0"/>
    <xf numFmtId="0" fontId="6" fillId="0" borderId="0"/>
    <xf numFmtId="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164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0" xfId="0" applyFont="1" applyFill="1" applyBorder="1" applyAlignment="1">
      <alignment textRotation="90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 textRotation="90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/>
    <xf numFmtId="0" fontId="0" fillId="0" borderId="0" xfId="0" applyBorder="1" applyAlignment="1"/>
    <xf numFmtId="0" fontId="1" fillId="0" borderId="0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 textRotation="90"/>
    </xf>
    <xf numFmtId="0" fontId="0" fillId="0" borderId="0" xfId="0" applyFill="1"/>
    <xf numFmtId="0" fontId="0" fillId="0" borderId="0" xfId="0" applyNumberFormat="1" applyFill="1" applyBorder="1"/>
    <xf numFmtId="0" fontId="1" fillId="0" borderId="0" xfId="0" applyFont="1" applyFill="1" applyBorder="1" applyAlignment="1">
      <alignment textRotation="90"/>
    </xf>
    <xf numFmtId="0" fontId="1" fillId="0" borderId="0" xfId="0" applyFont="1" applyFill="1" applyBorder="1" applyAlignment="1">
      <alignment textRotation="90" wrapText="1"/>
    </xf>
    <xf numFmtId="0" fontId="0" fillId="4" borderId="0" xfId="0" applyFont="1" applyFill="1" applyBorder="1" applyAlignment="1">
      <alignment textRotation="90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 applyAlignment="1"/>
    <xf numFmtId="164" fontId="2" fillId="0" borderId="0" xfId="0" applyNumberFormat="1" applyFont="1" applyBorder="1"/>
    <xf numFmtId="0" fontId="6" fillId="0" borderId="0" xfId="1" applyFill="1" applyBorder="1"/>
    <xf numFmtId="0" fontId="6" fillId="3" borderId="0" xfId="1" applyFill="1" applyBorder="1"/>
    <xf numFmtId="0" fontId="11" fillId="0" borderId="0" xfId="0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4" borderId="0" xfId="0" applyFill="1" applyBorder="1" applyAlignment="1"/>
    <xf numFmtId="0" fontId="0" fillId="0" borderId="0" xfId="0" applyBorder="1" applyAlignment="1">
      <alignment horizontal="left" vertical="center"/>
    </xf>
    <xf numFmtId="0" fontId="0" fillId="0" borderId="0" xfId="0" applyFont="1" applyBorder="1"/>
    <xf numFmtId="0" fontId="0" fillId="2" borderId="0" xfId="0" applyFill="1" applyBorder="1"/>
    <xf numFmtId="0" fontId="1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0" fillId="0" borderId="0" xfId="0" applyFont="1" applyFill="1" applyBorder="1" applyAlignment="1">
      <alignment textRotation="90" wrapText="1"/>
    </xf>
    <xf numFmtId="2" fontId="0" fillId="0" borderId="0" xfId="0" applyNumberFormat="1" applyFill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ont="1" applyFill="1" applyBorder="1" applyAlignment="1">
      <alignment textRotation="90"/>
    </xf>
    <xf numFmtId="0" fontId="0" fillId="0" borderId="0" xfId="0" applyFont="1" applyFill="1" applyBorder="1" applyAlignment="1"/>
    <xf numFmtId="0" fontId="1" fillId="5" borderId="0" xfId="0" applyFont="1" applyFill="1" applyBorder="1"/>
    <xf numFmtId="0" fontId="0" fillId="0" borderId="0" xfId="0" applyFill="1" applyBorder="1" applyAlignment="1">
      <alignment textRotation="90"/>
    </xf>
    <xf numFmtId="0" fontId="6" fillId="6" borderId="0" xfId="1" applyFill="1" applyBorder="1"/>
    <xf numFmtId="0" fontId="2" fillId="3" borderId="0" xfId="1" applyFont="1" applyFill="1" applyBorder="1"/>
    <xf numFmtId="0" fontId="0" fillId="6" borderId="0" xfId="0" applyFill="1" applyBorder="1"/>
    <xf numFmtId="164" fontId="5" fillId="0" borderId="0" xfId="8" applyNumberFormat="1"/>
    <xf numFmtId="164" fontId="2" fillId="0" borderId="0" xfId="8" applyNumberFormat="1" applyFont="1"/>
    <xf numFmtId="164" fontId="0" fillId="0" borderId="0" xfId="8" applyNumberFormat="1" applyFont="1" applyBorder="1"/>
    <xf numFmtId="0" fontId="1" fillId="0" borderId="0" xfId="0" applyFont="1" applyBorder="1" applyAlignment="1">
      <alignment vertical="top" wrapText="1"/>
    </xf>
    <xf numFmtId="164" fontId="0" fillId="0" borderId="0" xfId="8" applyNumberFormat="1" applyFont="1"/>
    <xf numFmtId="0" fontId="0" fillId="0" borderId="0" xfId="0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1" fillId="0" borderId="0" xfId="0" applyFont="1" applyBorder="1" applyAlignment="1">
      <alignment horizontal="left" wrapText="1"/>
    </xf>
    <xf numFmtId="0" fontId="0" fillId="0" borderId="0" xfId="0"/>
    <xf numFmtId="164" fontId="0" fillId="0" borderId="1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ont="1" applyFill="1" applyBorder="1" applyAlignment="1"/>
    <xf numFmtId="164" fontId="14" fillId="0" borderId="0" xfId="0" applyNumberFormat="1" applyFont="1" applyFill="1" applyBorder="1" applyAlignment="1">
      <alignment horizontal="left" vertical="top" textRotation="90" wrapText="1"/>
    </xf>
    <xf numFmtId="0" fontId="1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 textRotation="90" wrapText="1"/>
    </xf>
    <xf numFmtId="164" fontId="0" fillId="0" borderId="0" xfId="0" applyNumberFormat="1" applyFill="1" applyBorder="1" applyAlignment="1">
      <alignment horizontal="left" textRotation="90"/>
    </xf>
    <xf numFmtId="164" fontId="14" fillId="0" borderId="0" xfId="0" applyNumberFormat="1" applyFont="1" applyFill="1" applyBorder="1" applyAlignment="1">
      <alignment horizontal="left" vertical="top" wrapText="1"/>
    </xf>
    <xf numFmtId="164" fontId="0" fillId="0" borderId="0" xfId="0" applyNumberFormat="1" applyFill="1" applyBorder="1" applyAlignment="1">
      <alignment horizontal="left" wrapText="1"/>
    </xf>
    <xf numFmtId="0" fontId="1" fillId="0" borderId="1" xfId="0" applyFont="1" applyFill="1" applyBorder="1"/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1" xfId="0" applyFill="1" applyBorder="1" applyAlignment="1"/>
    <xf numFmtId="164" fontId="14" fillId="0" borderId="1" xfId="0" applyNumberFormat="1" applyFont="1" applyFill="1" applyBorder="1" applyAlignment="1">
      <alignment horizontal="left" vertical="top" wrapText="1"/>
    </xf>
    <xf numFmtId="164" fontId="0" fillId="0" borderId="1" xfId="0" applyNumberFormat="1" applyFill="1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66">
    <cellStyle name="Comma0" xfId="2"/>
    <cellStyle name="Currency0" xfId="3"/>
    <cellStyle name="Date" xfId="4"/>
    <cellStyle name="Fixed" xfId="5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eading 1 2" xfId="6"/>
    <cellStyle name="Heading 1 2 2" xfId="162"/>
    <cellStyle name="Heading 1 2 2 2" xfId="164"/>
    <cellStyle name="Heading 2 2" xfId="7"/>
    <cellStyle name="Heading 2 2 2" xfId="163"/>
    <cellStyle name="Heading 2 2 2 2" xfId="165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  <cellStyle name="Normal 2" xfId="8"/>
    <cellStyle name="Normal 3" xfId="1"/>
    <cellStyle name="Normal 3 2" xfId="161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104774</xdr:rowOff>
    </xdr:from>
    <xdr:to>
      <xdr:col>14</xdr:col>
      <xdr:colOff>561975</xdr:colOff>
      <xdr:row>64</xdr:row>
      <xdr:rowOff>85725</xdr:rowOff>
    </xdr:to>
    <xdr:sp macro="" textlink="">
      <xdr:nvSpPr>
        <xdr:cNvPr id="2" name="TextBox 1"/>
        <xdr:cNvSpPr txBox="1"/>
      </xdr:nvSpPr>
      <xdr:spPr>
        <a:xfrm>
          <a:off x="85725" y="104774"/>
          <a:ext cx="9010650" cy="12172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US" sz="1100">
              <a:effectLst/>
              <a:latin typeface="+mn-lt"/>
              <a:ea typeface="Calibri"/>
              <a:cs typeface="Calibri"/>
            </a:rPr>
            <a:t>References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Agrar. Mistral, Stallmiststreuer. GVS Agrar AG, Land- und Kommunalmaschinen, Im Majorenacker 11, CH-8207 Schaffhausen, Tel. +41 (0)52 631 19 00, info@gvs-agrar.ch, </a:t>
          </a:r>
          <a:r>
            <a:rPr lang="en-US" sz="1100" u="sng">
              <a:solidFill>
                <a:srgbClr val="0000FF"/>
              </a:solidFill>
              <a:effectLst/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www.gvs-agrar.ch</a:t>
          </a:r>
          <a:r>
            <a:rPr lang="en-US" sz="1100">
              <a:effectLst/>
              <a:latin typeface="+mn-lt"/>
              <a:ea typeface="Calibri"/>
              <a:cs typeface="Times New Roman"/>
            </a:rPr>
            <a:t>, Schaffhausen, 2014.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Arvalis. Choisir ses outils: du travail du sol à la récolte. Paris: Arvalis - Institut du Végétal (France), 2004.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BAFU und BLW. Bodenschutz in der Landwirtschaft: Ein Modul der Vollzugshilfe Umweltschutz in der Landwirtschaft. Bundesamt für Umwelt (BAFU), Bundesamt für Landwirtschaft (BLW), Bern, 2013, pp. 59.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Bastgen HM, Diserens E. q value for calculation of pressure propagation in arable soils taking topsoil stability into account. Soil &amp; Tillage Research 2009; 102: 138-143.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Battiato A, Diserens E. Influence of Tyre Inflation Pressure and Wheel Load on the Traction Performance of a 65 kW MFWD Tractor on a Cohesive Soil. Vol 5, 2013.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Becker. Dreipunktmontiertes Saatbettkulturgerät mit vibrierenden Federzinken. In: Becker Landtechnik Oberweser T-, mail@becker-lt.de, </a:t>
          </a:r>
          <a:r>
            <a:rPr lang="en-US" sz="1100" u="sng">
              <a:solidFill>
                <a:srgbClr val="0000FF"/>
              </a:solidFill>
              <a:effectLst/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www.kongskilde.com</a:t>
          </a:r>
          <a:r>
            <a:rPr lang="en-US" sz="1100">
              <a:effectLst/>
              <a:latin typeface="+mn-lt"/>
              <a:ea typeface="Calibri"/>
              <a:cs typeface="Times New Roman"/>
            </a:rPr>
            <a:t>, editor, Oberweser, 2014.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Capaul GA, Riedi B. Landwirtschaftliches Handbuch zum Wirz-Kalender. Basel: Verlag Wirz, 2012.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Claas. ROLLANT 350 RC 3 4 0 RF, Ausgereift. Robust. ROLLANT stark. In: CLAAS Vertriebsgesellschaft GmbH H, Tel. +49 (0)52 47 12 - 1144, claas.de, editor, 2013.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Diserens E. Calculating the contact area of trailer tyres in the field. Soil &amp; Tillage Research 2009; 103: 302-309.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Diserens E. Bodengerechter Maschineneinsatz bei der Gemüseernte. Der Gemüsebau/Le Maraicher. Agroscope, Tänikon, 2011.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Diserens E, Defossez P, Duboisset A, Alaoui A. Prediction of the contact area of agricultural traction tyres on firm soil. Biosystems Engineering 2011; 110: 73-82.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Diserens E, Spless E, Steinmann G. TASC: A new practical tool to prevent soll compaction damage in arable farming. TASC: Eine PC-Anwendung zur Prävention von schadverdichtungen im aciterbau, 2004, pp. 363-369.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Gazzarin C. Maschinenkosten 2016. Agroscope Transfer. 142. Agroscope, Tänikon, Switzerland, 2016.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Grimme. SE 75/85-55, 1-reihige, seitengezogene Kartoffelvollerntemaschine, mit Großbunker. In: Grimme Landmaschinenfabrik GmbH &amp; Co. KG HSD-D, Telefon +49 5491 666-0, Telefax +49 5491 666-2298, grimme@grimme.de, </a:t>
          </a:r>
          <a:r>
            <a:rPr lang="en-US" sz="1100" u="sng">
              <a:solidFill>
                <a:srgbClr val="0000FF"/>
              </a:solidFill>
              <a:effectLst/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www.grimme.de</a:t>
          </a:r>
          <a:r>
            <a:rPr lang="en-US" sz="1100">
              <a:effectLst/>
              <a:latin typeface="+mn-lt"/>
              <a:ea typeface="Calibri"/>
              <a:cs typeface="Times New Roman"/>
            </a:rPr>
            <a:t>, editor, 2014.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Holmer. Terra Dos T4-40. In: Holmer Maschinenbau GmbH r, 84069 Schierling/Eggmühl, info@holmer-maschinenbau.com, editor, 2014.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Keller T. A model for the prediction of the contact area and the distribution of vertical stress below agricultural tyres from readily available tyre parameters. Biosystems Engineering 2005; 92: 85-96.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Lamande M, Schjonning P. The ability of agricultural tyres to distribute the wheel load at the soil-tyre interface. Journal of Terramechanics 2008; 45: 109-120.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Maschio. Aus Liebe zum Boden. Kreiseleggen. In: GmbH MD, editor. Maschio Deutschland GmbH, Äußere Nürnberger Str. 5, 91177 Thalmässing, Tel.: 0 91 73-79 00-0, E-Mail: dialog@maschio.de, </a:t>
          </a:r>
          <a:r>
            <a:rPr lang="en-US" sz="1100" u="sng">
              <a:solidFill>
                <a:srgbClr val="0000FF"/>
              </a:solidFill>
              <a:effectLst/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www.maschio.de</a:t>
          </a:r>
          <a:r>
            <a:rPr lang="en-US" sz="1100">
              <a:effectLst/>
              <a:latin typeface="+mn-lt"/>
              <a:ea typeface="Calibri"/>
              <a:cs typeface="Times New Roman"/>
            </a:rPr>
            <a:t>, 2012.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Michelin. Miltibib(TM): The wider choice for multipurpose medium and high horsepower tractors and other applications. Michelin AG, 2011.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New Holland. New-Holland-Grossballenpresse Modell BB920. In: Holland N, editor, 2014.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Schjonning P, Lamandé M, Keller T, Pedersen J, Stettler M. Rules of thumb for minimizing subsoil compaction. Soil Use and Management 2012; 28: 378-393.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Schjønning P, Lamandé M, Tøgersen FA, Arvidsson J, Keller T. Modelling effects of tyre inflation pressure on the stress distribution near the soil–tyre interface. Biosystems Engineering 2008; 99: 119-133.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Stettler M, Keller T, Schjønning P, Lamandé M, Lassen P, Pedersen J, et al. Terranimo® - a web-based tool for assessment of the risk of soil compaction due to agricultural field traffic.  2010: 384.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 marL="457200" indent="-457200">
            <a:spcAft>
              <a:spcPts val="1000"/>
            </a:spcAft>
          </a:pPr>
          <a:r>
            <a:rPr lang="en-US" sz="1100">
              <a:effectLst/>
              <a:latin typeface="+mn-lt"/>
              <a:ea typeface="Calibri"/>
              <a:cs typeface="Times New Roman"/>
            </a:rPr>
            <a:t>Stoessel F. Collection of Online-References for machinery specification data. 2018, 2018.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http://www.krone-agropark.com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http://www.claas.de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http://www.fliegl-agrartechnik.de/tandem-dreiseitenkipper/150/828/230/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http://www.kuhncenterschweiz.ch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http://www.agrator.com/webingles.html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http://www.lemken.com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http://haller-lohnunternehmen.ch/wp-content/uploads/2011/02/S%C3%A4kombination.pdf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http://www.etrto.org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http://www.decloet.it/de/produkte/tabakerntemaschine_1-2.html#!prettyPhoto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http://www.swisstabac.ch/index.php?cat=1&amp;page=3&amp;lang=de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http://www.samasz.de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http://www.landtechnik-reiter.de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http://www.lely.com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http://www.a-t-g.at/STALTECH-Grubber-mit-2-Balken.383.0.html?&amp;L=2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http://www.brunner-landmaschinen.ch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http://www.keller-technik.ch/_downloads/Prospekt_Rainstar_d.pdf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http://www.vogel-noot.info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http://de.ideaal.eu/produkte/landbauprodukte/schuettelroder/s/90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http://www.grimme.com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http://www.ddr-landmaschinen.de/geraete/geraete_e.htm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http://www.sweere.net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http://www.dexheimer-traktor.de/web/index.php/ackerbaugeraete/101-fransgard-planierschild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http://www.wysspumpen.ch/phytosanitary.php#tractor_mounted_sprayer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100">
              <a:effectLst/>
              <a:latin typeface="+mn-lt"/>
              <a:ea typeface="Calibri"/>
              <a:cs typeface="Segoe UI"/>
            </a:rPr>
            <a:t>http://www.provinz.bz.it/land-hauswbildung/download/erdbeeren.pdf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1000"/>
            </a:spcAft>
          </a:pPr>
          <a:r>
            <a:rPr lang="de-CH" sz="1100">
              <a:effectLst/>
              <a:latin typeface="+mn-lt"/>
              <a:ea typeface="Calibri"/>
              <a:cs typeface="Segoe UI"/>
            </a:rPr>
            <a:t>http://www.humus-mulchgeraete.de</a:t>
          </a:r>
          <a:endParaRPr lang="de-CH" sz="1600">
            <a:effectLst/>
            <a:latin typeface="+mn-lt"/>
            <a:ea typeface="Calibri"/>
            <a:cs typeface="Times New Roman"/>
          </a:endParaRPr>
        </a:p>
        <a:p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3"/>
  <sheetViews>
    <sheetView tabSelected="1" workbookViewId="0">
      <pane xSplit="2" ySplit="1" topLeftCell="C2" activePane="bottomRight" state="frozen"/>
      <selection pane="topRight" activeCell="D1" sqref="D1"/>
      <selection pane="bottomLeft" activeCell="A3" sqref="A3"/>
      <selection pane="bottomRight"/>
    </sheetView>
  </sheetViews>
  <sheetFormatPr defaultColWidth="8.88671875" defaultRowHeight="14.4" x14ac:dyDescent="0.3"/>
  <cols>
    <col min="1" max="1" width="37.88671875" style="12" bestFit="1" customWidth="1"/>
    <col min="2" max="2" width="4.33203125" style="12" bestFit="1" customWidth="1"/>
    <col min="3" max="9" width="5" style="12" bestFit="1" customWidth="1"/>
    <col min="10" max="11" width="6.5546875" style="12" bestFit="1" customWidth="1"/>
    <col min="12" max="12" width="6" style="12" bestFit="1" customWidth="1"/>
    <col min="13" max="13" width="12.109375" style="12" bestFit="1" customWidth="1"/>
    <col min="14" max="14" width="6" style="12" bestFit="1" customWidth="1"/>
    <col min="15" max="15" width="5" style="12" bestFit="1" customWidth="1"/>
    <col min="16" max="16" width="10.88671875" style="12" bestFit="1" customWidth="1"/>
    <col min="17" max="17" width="15.109375" style="12" bestFit="1" customWidth="1"/>
    <col min="18" max="21" width="5" style="12" bestFit="1" customWidth="1"/>
    <col min="22" max="22" width="5" style="12" customWidth="1"/>
    <col min="23" max="34" width="5" style="12" bestFit="1" customWidth="1"/>
    <col min="35" max="35" width="8.5546875" style="12" bestFit="1" customWidth="1"/>
    <col min="36" max="36" width="6" style="33" bestFit="1" customWidth="1"/>
    <col min="37" max="37" width="6" style="12" bestFit="1" customWidth="1"/>
    <col min="38" max="38" width="14.5546875" style="12" bestFit="1" customWidth="1"/>
    <col min="39" max="40" width="5" style="12" bestFit="1" customWidth="1"/>
    <col min="41" max="41" width="6.33203125" style="12" customWidth="1"/>
    <col min="42" max="45" width="5" style="12" bestFit="1" customWidth="1"/>
    <col min="46" max="46" width="8.44140625" style="12" bestFit="1" customWidth="1"/>
    <col min="47" max="47" width="13.109375" style="12" bestFit="1" customWidth="1"/>
    <col min="48" max="48" width="5" style="12" bestFit="1" customWidth="1"/>
    <col min="49" max="50" width="6" style="12" bestFit="1" customWidth="1"/>
    <col min="51" max="62" width="5" style="12" bestFit="1" customWidth="1"/>
    <col min="63" max="63" width="5" style="12" customWidth="1"/>
    <col min="64" max="78" width="5" style="12" bestFit="1" customWidth="1"/>
    <col min="79" max="79" width="6" style="12" bestFit="1" customWidth="1"/>
    <col min="80" max="98" width="5" style="12" bestFit="1" customWidth="1"/>
    <col min="99" max="99" width="4.44140625" style="12" customWidth="1"/>
    <col min="100" max="138" width="8.88671875" style="12"/>
    <col min="139" max="16384" width="8.88671875" style="23"/>
  </cols>
  <sheetData>
    <row r="1" spans="1:138" s="53" customFormat="1" ht="180" customHeight="1" x14ac:dyDescent="0.3">
      <c r="A1" s="54"/>
      <c r="B1" s="54" t="s">
        <v>9</v>
      </c>
      <c r="C1" s="41" t="s">
        <v>172</v>
      </c>
      <c r="D1" s="16" t="s">
        <v>451</v>
      </c>
      <c r="E1" s="16" t="s">
        <v>345</v>
      </c>
      <c r="F1" s="16" t="s">
        <v>447</v>
      </c>
      <c r="G1" s="16" t="s">
        <v>235</v>
      </c>
      <c r="H1" s="41" t="s">
        <v>279</v>
      </c>
      <c r="I1" s="16" t="s">
        <v>448</v>
      </c>
      <c r="J1" s="16" t="s">
        <v>432</v>
      </c>
      <c r="K1" s="16" t="s">
        <v>330</v>
      </c>
      <c r="L1" s="16" t="s">
        <v>163</v>
      </c>
      <c r="M1" s="16" t="s">
        <v>362</v>
      </c>
      <c r="N1" s="16" t="s">
        <v>402</v>
      </c>
      <c r="O1" s="41" t="s">
        <v>353</v>
      </c>
      <c r="P1" s="41" t="s">
        <v>427</v>
      </c>
      <c r="Q1" s="41" t="s">
        <v>166</v>
      </c>
      <c r="R1" s="41" t="s">
        <v>206</v>
      </c>
      <c r="S1" s="41" t="s">
        <v>429</v>
      </c>
      <c r="T1" s="41" t="s">
        <v>428</v>
      </c>
      <c r="U1" s="16" t="s">
        <v>249</v>
      </c>
      <c r="V1" s="16" t="s">
        <v>297</v>
      </c>
      <c r="W1" s="16" t="s">
        <v>218</v>
      </c>
      <c r="X1" s="16" t="s">
        <v>224</v>
      </c>
      <c r="Y1" s="16" t="s">
        <v>405</v>
      </c>
      <c r="Z1" s="16" t="s">
        <v>387</v>
      </c>
      <c r="AA1" s="16" t="s">
        <v>221</v>
      </c>
      <c r="AB1" s="16" t="s">
        <v>396</v>
      </c>
      <c r="AC1" s="16" t="s">
        <v>397</v>
      </c>
      <c r="AD1" s="41" t="s">
        <v>276</v>
      </c>
      <c r="AE1" s="41" t="s">
        <v>336</v>
      </c>
      <c r="AF1" s="41" t="s">
        <v>379</v>
      </c>
      <c r="AG1" s="41" t="s">
        <v>291</v>
      </c>
      <c r="AH1" s="41" t="s">
        <v>267</v>
      </c>
      <c r="AI1" s="16" t="s">
        <v>327</v>
      </c>
      <c r="AJ1" s="16" t="s">
        <v>333</v>
      </c>
      <c r="AK1" s="16" t="s">
        <v>399</v>
      </c>
      <c r="AL1" s="16" t="s">
        <v>310</v>
      </c>
      <c r="AM1" s="16" t="s">
        <v>243</v>
      </c>
      <c r="AN1" s="16" t="s">
        <v>404</v>
      </c>
      <c r="AO1" s="16" t="s">
        <v>294</v>
      </c>
      <c r="AP1" s="16" t="s">
        <v>300</v>
      </c>
      <c r="AQ1" s="16" t="s">
        <v>348</v>
      </c>
      <c r="AR1" s="16" t="s">
        <v>321</v>
      </c>
      <c r="AS1" s="16" t="s">
        <v>433</v>
      </c>
      <c r="AT1" s="16" t="s">
        <v>318</v>
      </c>
      <c r="AU1" s="16" t="s">
        <v>215</v>
      </c>
      <c r="AV1" s="41" t="s">
        <v>390</v>
      </c>
      <c r="AW1" s="16" t="s">
        <v>240</v>
      </c>
      <c r="AX1" s="16" t="s">
        <v>384</v>
      </c>
      <c r="AY1" s="41" t="s">
        <v>252</v>
      </c>
      <c r="AZ1" s="16" t="s">
        <v>186</v>
      </c>
      <c r="BA1" s="16" t="s">
        <v>398</v>
      </c>
      <c r="BB1" s="41" t="s">
        <v>270</v>
      </c>
      <c r="BC1" s="41" t="s">
        <v>273</v>
      </c>
      <c r="BD1" s="41" t="s">
        <v>373</v>
      </c>
      <c r="BE1" s="41" t="s">
        <v>426</v>
      </c>
      <c r="BF1" s="16" t="s">
        <v>450</v>
      </c>
      <c r="BG1" s="16" t="s">
        <v>449</v>
      </c>
      <c r="BH1" s="16" t="s">
        <v>342</v>
      </c>
      <c r="BI1" s="16" t="s">
        <v>431</v>
      </c>
      <c r="BJ1" s="16" t="s">
        <v>203</v>
      </c>
      <c r="BK1" s="16" t="s">
        <v>232</v>
      </c>
      <c r="BL1" s="16" t="s">
        <v>313</v>
      </c>
      <c r="BM1" s="16" t="s">
        <v>446</v>
      </c>
      <c r="BN1" s="16" t="s">
        <v>324</v>
      </c>
      <c r="BO1" s="16" t="s">
        <v>195</v>
      </c>
      <c r="BP1" s="16" t="s">
        <v>288</v>
      </c>
      <c r="BQ1" s="16" t="s">
        <v>368</v>
      </c>
      <c r="BR1" s="16" t="s">
        <v>395</v>
      </c>
      <c r="BS1" s="16" t="s">
        <v>376</v>
      </c>
      <c r="BT1" s="16" t="s">
        <v>406</v>
      </c>
      <c r="BU1" s="16" t="s">
        <v>365</v>
      </c>
      <c r="BV1" s="16" t="s">
        <v>359</v>
      </c>
      <c r="BW1" s="16" t="s">
        <v>183</v>
      </c>
      <c r="BX1" s="41" t="s">
        <v>339</v>
      </c>
      <c r="BY1" s="41" t="s">
        <v>425</v>
      </c>
      <c r="BZ1" s="16" t="s">
        <v>169</v>
      </c>
      <c r="CA1" s="16" t="s">
        <v>178</v>
      </c>
      <c r="CB1" s="16" t="s">
        <v>212</v>
      </c>
      <c r="CC1" s="16" t="s">
        <v>407</v>
      </c>
      <c r="CD1" s="16" t="s">
        <v>303</v>
      </c>
      <c r="CE1" s="16" t="s">
        <v>192</v>
      </c>
      <c r="CF1" s="41" t="s">
        <v>430</v>
      </c>
      <c r="CG1" s="16" t="s">
        <v>285</v>
      </c>
      <c r="CH1" s="41" t="s">
        <v>198</v>
      </c>
      <c r="CI1" s="41" t="s">
        <v>282</v>
      </c>
      <c r="CJ1" s="16" t="s">
        <v>227</v>
      </c>
      <c r="CK1" s="16" t="s">
        <v>356</v>
      </c>
      <c r="CL1" s="41" t="s">
        <v>209</v>
      </c>
      <c r="CM1" s="16" t="s">
        <v>189</v>
      </c>
      <c r="CN1" s="16" t="s">
        <v>175</v>
      </c>
      <c r="CO1" s="16" t="s">
        <v>403</v>
      </c>
      <c r="CP1" s="16" t="s">
        <v>400</v>
      </c>
      <c r="CQ1" s="41" t="s">
        <v>393</v>
      </c>
      <c r="CR1" s="16" t="s">
        <v>246</v>
      </c>
      <c r="CS1" s="16" t="s">
        <v>401</v>
      </c>
      <c r="CT1" s="16" t="s">
        <v>394</v>
      </c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</row>
    <row r="2" spans="1:138" s="6" customFormat="1" ht="57.6" x14ac:dyDescent="0.3">
      <c r="A2" s="51" t="s">
        <v>157</v>
      </c>
      <c r="D2" s="24"/>
      <c r="I2" s="24"/>
      <c r="K2" s="6" t="s">
        <v>107</v>
      </c>
      <c r="M2" s="6" t="s">
        <v>13</v>
      </c>
      <c r="P2" s="6" t="s">
        <v>48</v>
      </c>
      <c r="Q2" s="24" t="s">
        <v>49</v>
      </c>
      <c r="R2" s="24"/>
      <c r="S2" s="24"/>
      <c r="V2" s="24"/>
      <c r="Y2" s="24"/>
      <c r="Z2" s="24"/>
      <c r="AB2" s="24"/>
      <c r="AC2" s="24"/>
      <c r="AI2" s="6" t="s">
        <v>107</v>
      </c>
      <c r="AJ2" s="6" t="s">
        <v>107</v>
      </c>
      <c r="AK2" s="24"/>
      <c r="AL2" s="24" t="s">
        <v>50</v>
      </c>
      <c r="AM2" s="24"/>
      <c r="AN2" s="24"/>
      <c r="AP2" s="24"/>
      <c r="AQ2" s="24"/>
      <c r="AR2" s="24"/>
      <c r="AS2" s="24"/>
      <c r="AT2" s="31" t="s">
        <v>51</v>
      </c>
      <c r="AU2" s="6" t="s">
        <v>52</v>
      </c>
      <c r="BA2" s="24"/>
      <c r="BF2" s="24"/>
      <c r="BG2" s="24"/>
      <c r="BL2" s="24"/>
      <c r="CD2" s="24"/>
      <c r="CU2" s="32"/>
    </row>
    <row r="3" spans="1:138" s="2" customFormat="1" x14ac:dyDescent="0.3">
      <c r="A3" s="28" t="s">
        <v>144</v>
      </c>
      <c r="B3" s="2" t="s">
        <v>143</v>
      </c>
      <c r="C3" s="2" t="s">
        <v>12</v>
      </c>
      <c r="D3" s="10" t="s">
        <v>12</v>
      </c>
      <c r="E3" s="10" t="s">
        <v>12</v>
      </c>
      <c r="F3" s="6" t="s">
        <v>12</v>
      </c>
      <c r="G3" s="10" t="s">
        <v>12</v>
      </c>
      <c r="H3" s="10" t="s">
        <v>12</v>
      </c>
      <c r="I3" s="10" t="s">
        <v>12</v>
      </c>
      <c r="J3" s="10" t="s">
        <v>12</v>
      </c>
      <c r="K3" s="25" t="s">
        <v>111</v>
      </c>
      <c r="L3" s="6" t="s">
        <v>12</v>
      </c>
      <c r="M3" s="6" t="s">
        <v>12</v>
      </c>
      <c r="N3" s="25" t="s">
        <v>12</v>
      </c>
      <c r="O3" s="25" t="s">
        <v>12</v>
      </c>
      <c r="P3" s="25" t="s">
        <v>12</v>
      </c>
      <c r="Q3" s="25" t="s">
        <v>12</v>
      </c>
      <c r="R3" s="25" t="s">
        <v>12</v>
      </c>
      <c r="S3" s="25" t="s">
        <v>12</v>
      </c>
      <c r="T3" s="25" t="s">
        <v>12</v>
      </c>
      <c r="U3" s="6" t="s">
        <v>12</v>
      </c>
      <c r="V3" s="25" t="s">
        <v>12</v>
      </c>
      <c r="W3" s="6" t="s">
        <v>12</v>
      </c>
      <c r="X3" s="6" t="s">
        <v>12</v>
      </c>
      <c r="Y3" s="25" t="s">
        <v>12</v>
      </c>
      <c r="Z3" s="6" t="s">
        <v>12</v>
      </c>
      <c r="AA3" s="6" t="s">
        <v>12</v>
      </c>
      <c r="AB3" s="25" t="s">
        <v>12</v>
      </c>
      <c r="AC3" s="25" t="s">
        <v>12</v>
      </c>
      <c r="AD3" s="25" t="s">
        <v>12</v>
      </c>
      <c r="AE3" s="25" t="s">
        <v>12</v>
      </c>
      <c r="AF3" s="25" t="s">
        <v>12</v>
      </c>
      <c r="AG3" s="25" t="s">
        <v>12</v>
      </c>
      <c r="AH3" s="25" t="s">
        <v>12</v>
      </c>
      <c r="AI3" s="25" t="s">
        <v>111</v>
      </c>
      <c r="AJ3" s="25" t="s">
        <v>111</v>
      </c>
      <c r="AK3" s="25" t="s">
        <v>111</v>
      </c>
      <c r="AL3" s="10" t="s">
        <v>12</v>
      </c>
      <c r="AM3" s="10" t="s">
        <v>12</v>
      </c>
      <c r="AN3" s="10"/>
      <c r="AO3" s="10" t="s">
        <v>12</v>
      </c>
      <c r="AP3" s="10" t="s">
        <v>12</v>
      </c>
      <c r="AQ3" s="10"/>
      <c r="AR3" s="10" t="s">
        <v>12</v>
      </c>
      <c r="AS3" s="10" t="s">
        <v>12</v>
      </c>
      <c r="AT3" s="22" t="s">
        <v>12</v>
      </c>
      <c r="AU3" s="25" t="s">
        <v>12</v>
      </c>
      <c r="AV3" s="10" t="s">
        <v>12</v>
      </c>
      <c r="AW3" s="10" t="s">
        <v>12</v>
      </c>
      <c r="AX3" s="10" t="s">
        <v>12</v>
      </c>
      <c r="AY3" s="10" t="s">
        <v>12</v>
      </c>
      <c r="AZ3" s="10" t="s">
        <v>12</v>
      </c>
      <c r="BA3" s="25" t="s">
        <v>12</v>
      </c>
      <c r="BB3" s="10" t="s">
        <v>12</v>
      </c>
      <c r="BC3" s="10" t="s">
        <v>12</v>
      </c>
      <c r="BD3" s="10" t="s">
        <v>12</v>
      </c>
      <c r="BE3" s="10" t="s">
        <v>12</v>
      </c>
      <c r="BF3" s="10" t="s">
        <v>12</v>
      </c>
      <c r="BG3" s="10" t="s">
        <v>12</v>
      </c>
      <c r="BH3" s="10" t="s">
        <v>12</v>
      </c>
      <c r="BI3" s="10" t="s">
        <v>12</v>
      </c>
      <c r="BJ3" s="10" t="s">
        <v>12</v>
      </c>
      <c r="BK3" s="10" t="s">
        <v>12</v>
      </c>
      <c r="BL3" s="10" t="s">
        <v>12</v>
      </c>
      <c r="BM3" s="10" t="s">
        <v>12</v>
      </c>
      <c r="BN3" s="10" t="s">
        <v>12</v>
      </c>
      <c r="BO3" s="10" t="s">
        <v>12</v>
      </c>
      <c r="BP3" s="10" t="s">
        <v>12</v>
      </c>
      <c r="BQ3" s="10" t="s">
        <v>12</v>
      </c>
      <c r="BR3" s="10" t="s">
        <v>12</v>
      </c>
      <c r="BS3" s="10" t="s">
        <v>12</v>
      </c>
      <c r="BT3" s="10" t="s">
        <v>12</v>
      </c>
      <c r="BU3" s="10" t="s">
        <v>12</v>
      </c>
      <c r="BV3" s="10" t="s">
        <v>12</v>
      </c>
      <c r="BW3" s="10" t="s">
        <v>12</v>
      </c>
      <c r="BX3" s="10" t="s">
        <v>12</v>
      </c>
      <c r="BY3" s="10" t="s">
        <v>12</v>
      </c>
      <c r="BZ3" s="10" t="s">
        <v>12</v>
      </c>
      <c r="CA3" s="10" t="s">
        <v>12</v>
      </c>
      <c r="CB3" s="10" t="s">
        <v>12</v>
      </c>
      <c r="CC3" s="10" t="s">
        <v>12</v>
      </c>
      <c r="CD3" s="10" t="s">
        <v>12</v>
      </c>
      <c r="CE3" s="10" t="s">
        <v>12</v>
      </c>
      <c r="CF3" s="10" t="s">
        <v>12</v>
      </c>
      <c r="CG3" s="10" t="s">
        <v>12</v>
      </c>
      <c r="CH3" s="10" t="s">
        <v>12</v>
      </c>
      <c r="CI3" s="10" t="s">
        <v>111</v>
      </c>
      <c r="CJ3" s="10" t="s">
        <v>12</v>
      </c>
      <c r="CK3" s="10" t="s">
        <v>12</v>
      </c>
      <c r="CL3" s="10" t="s">
        <v>12</v>
      </c>
      <c r="CM3" s="10" t="s">
        <v>12</v>
      </c>
      <c r="CN3" s="10" t="s">
        <v>12</v>
      </c>
      <c r="CO3" s="10" t="s">
        <v>12</v>
      </c>
      <c r="CP3" s="10" t="s">
        <v>12</v>
      </c>
      <c r="CQ3" s="10" t="s">
        <v>12</v>
      </c>
      <c r="CR3" s="10" t="s">
        <v>12</v>
      </c>
      <c r="CS3" s="10" t="s">
        <v>111</v>
      </c>
      <c r="CT3" s="10" t="s">
        <v>12</v>
      </c>
      <c r="CU3" s="3"/>
    </row>
    <row r="4" spans="1:138" s="8" customFormat="1" x14ac:dyDescent="0.3">
      <c r="A4" s="52" t="s">
        <v>145</v>
      </c>
      <c r="B4" s="7" t="s">
        <v>10</v>
      </c>
      <c r="C4" s="2">
        <v>1.6</v>
      </c>
      <c r="D4" s="2">
        <v>20</v>
      </c>
      <c r="E4" s="2">
        <v>7</v>
      </c>
      <c r="F4" s="10">
        <v>3</v>
      </c>
      <c r="G4" s="10">
        <v>15</v>
      </c>
      <c r="H4" s="10">
        <v>9</v>
      </c>
      <c r="I4" s="2">
        <v>20</v>
      </c>
      <c r="J4" s="10">
        <v>10</v>
      </c>
      <c r="K4" s="10">
        <v>6</v>
      </c>
      <c r="L4" s="10">
        <v>50</v>
      </c>
      <c r="M4" s="10">
        <v>6</v>
      </c>
      <c r="N4" s="10">
        <v>6</v>
      </c>
      <c r="O4" s="10">
        <v>3</v>
      </c>
      <c r="P4" s="10">
        <v>3</v>
      </c>
      <c r="Q4" s="10">
        <v>0.75</v>
      </c>
      <c r="R4" s="10">
        <v>2.5</v>
      </c>
      <c r="S4" s="10">
        <v>3</v>
      </c>
      <c r="T4" s="10">
        <v>3</v>
      </c>
      <c r="U4" s="10">
        <v>3</v>
      </c>
      <c r="V4" s="10">
        <v>1.3</v>
      </c>
      <c r="W4" s="10">
        <v>3</v>
      </c>
      <c r="X4" s="10">
        <v>3</v>
      </c>
      <c r="Y4" s="10">
        <v>1.2</v>
      </c>
      <c r="Z4" s="10">
        <v>3</v>
      </c>
      <c r="AA4" s="10">
        <v>3</v>
      </c>
      <c r="AB4" s="10">
        <v>1</v>
      </c>
      <c r="AC4" s="10">
        <v>1.5</v>
      </c>
      <c r="AD4" s="10">
        <v>6</v>
      </c>
      <c r="AE4" s="10">
        <v>3</v>
      </c>
      <c r="AF4" s="10">
        <v>3</v>
      </c>
      <c r="AG4" s="10">
        <v>1.3</v>
      </c>
      <c r="AH4" s="10">
        <v>1.2</v>
      </c>
      <c r="AI4" s="10">
        <v>6</v>
      </c>
      <c r="AJ4" s="10">
        <v>6</v>
      </c>
      <c r="AK4" s="10">
        <v>3.1</v>
      </c>
      <c r="AL4" s="10">
        <v>2.82</v>
      </c>
      <c r="AM4" s="10">
        <v>1</v>
      </c>
      <c r="AN4" s="10">
        <v>1.6</v>
      </c>
      <c r="AO4" s="10">
        <v>1.3</v>
      </c>
      <c r="AP4" s="10">
        <v>0.32</v>
      </c>
      <c r="AQ4" s="10">
        <v>1.9</v>
      </c>
      <c r="AR4" s="10">
        <v>2.35</v>
      </c>
      <c r="AS4" s="10">
        <v>3</v>
      </c>
      <c r="AT4" s="10">
        <v>6.8</v>
      </c>
      <c r="AU4" s="10">
        <v>6</v>
      </c>
      <c r="AV4" s="10">
        <v>2.25</v>
      </c>
      <c r="AW4" s="10">
        <v>6</v>
      </c>
      <c r="AX4" s="10">
        <v>6</v>
      </c>
      <c r="AY4" s="10">
        <v>3</v>
      </c>
      <c r="AZ4" s="10">
        <v>50</v>
      </c>
      <c r="BA4" s="10">
        <v>1.5</v>
      </c>
      <c r="BB4" s="10">
        <v>1.5</v>
      </c>
      <c r="BC4" s="10">
        <v>2</v>
      </c>
      <c r="BD4" s="10">
        <v>2.5</v>
      </c>
      <c r="BE4" s="10">
        <v>2.5</v>
      </c>
      <c r="BF4" s="10">
        <v>10</v>
      </c>
      <c r="BG4" s="10">
        <v>10</v>
      </c>
      <c r="BH4" s="2">
        <v>6</v>
      </c>
      <c r="BI4" s="10">
        <v>10</v>
      </c>
      <c r="BJ4" s="10">
        <v>56</v>
      </c>
      <c r="BK4" s="10">
        <v>12</v>
      </c>
      <c r="BL4" s="10">
        <v>10</v>
      </c>
      <c r="BM4" s="10">
        <v>3</v>
      </c>
      <c r="BN4" s="10">
        <v>10</v>
      </c>
      <c r="BO4" s="10">
        <v>1</v>
      </c>
      <c r="BP4" s="10">
        <v>1</v>
      </c>
      <c r="BQ4" s="10">
        <v>1</v>
      </c>
      <c r="BR4" s="10">
        <v>1</v>
      </c>
      <c r="BS4" s="10">
        <v>1</v>
      </c>
      <c r="BT4" s="10">
        <v>1</v>
      </c>
      <c r="BU4" s="10">
        <v>1</v>
      </c>
      <c r="BV4" s="10">
        <v>1.2</v>
      </c>
      <c r="BW4" s="10">
        <v>2</v>
      </c>
      <c r="BX4" s="10">
        <v>3</v>
      </c>
      <c r="BY4" s="10">
        <v>3</v>
      </c>
      <c r="BZ4" s="10">
        <v>50</v>
      </c>
      <c r="CA4" s="10">
        <v>50</v>
      </c>
      <c r="CB4" s="10">
        <v>50</v>
      </c>
      <c r="CC4" s="10">
        <v>1.5</v>
      </c>
      <c r="CD4" s="10">
        <v>3.5</v>
      </c>
      <c r="CE4" s="10">
        <v>3.5</v>
      </c>
      <c r="CF4" s="10">
        <v>2.8</v>
      </c>
      <c r="CG4" s="10">
        <v>3.5</v>
      </c>
      <c r="CH4" s="10">
        <v>3.5</v>
      </c>
      <c r="CI4" s="10">
        <v>3.5</v>
      </c>
      <c r="CJ4" s="10">
        <v>3.5</v>
      </c>
      <c r="CK4" s="10">
        <v>3</v>
      </c>
      <c r="CL4" s="10">
        <v>2</v>
      </c>
      <c r="CM4" s="10">
        <v>15</v>
      </c>
      <c r="CN4" s="10">
        <v>50</v>
      </c>
      <c r="CO4" s="10">
        <v>1.5</v>
      </c>
      <c r="CP4" s="10">
        <v>2</v>
      </c>
      <c r="CQ4" s="10">
        <v>2</v>
      </c>
      <c r="CR4" s="10">
        <v>15</v>
      </c>
      <c r="CS4" s="10">
        <v>15</v>
      </c>
      <c r="CT4" s="10">
        <v>1.5</v>
      </c>
      <c r="CU4" s="5"/>
    </row>
    <row r="5" spans="1:138" s="2" customFormat="1" x14ac:dyDescent="0.3">
      <c r="A5" s="48" t="s">
        <v>146</v>
      </c>
      <c r="B5" s="4" t="s">
        <v>11</v>
      </c>
      <c r="C5" s="10">
        <v>1.3</v>
      </c>
      <c r="D5" s="10">
        <v>1.3</v>
      </c>
      <c r="E5" s="10">
        <v>2.5</v>
      </c>
      <c r="F5" s="10">
        <v>1.3</v>
      </c>
      <c r="G5" s="10">
        <v>1.3</v>
      </c>
      <c r="H5" s="10">
        <v>1.3</v>
      </c>
      <c r="I5" s="10">
        <v>1.3</v>
      </c>
      <c r="J5" s="10">
        <v>2.5</v>
      </c>
      <c r="K5" s="10">
        <v>1.3</v>
      </c>
      <c r="L5" s="29">
        <v>2.5</v>
      </c>
      <c r="M5" s="10">
        <v>1.3</v>
      </c>
      <c r="N5" s="29">
        <v>2.5</v>
      </c>
      <c r="O5" s="10">
        <v>1.3</v>
      </c>
      <c r="P5" s="10">
        <v>1.3</v>
      </c>
      <c r="Q5" s="10">
        <v>1.3</v>
      </c>
      <c r="R5" s="10">
        <v>1.3</v>
      </c>
      <c r="S5" s="10">
        <v>1.3</v>
      </c>
      <c r="T5" s="10">
        <v>1.3</v>
      </c>
      <c r="U5" s="10">
        <v>1.3</v>
      </c>
      <c r="V5" s="10">
        <v>2.5</v>
      </c>
      <c r="W5" s="10">
        <v>1.3</v>
      </c>
      <c r="X5" s="10">
        <v>1.3</v>
      </c>
      <c r="Y5" s="10">
        <v>2.5</v>
      </c>
      <c r="Z5" s="10">
        <v>1.3</v>
      </c>
      <c r="AA5" s="10">
        <v>1.3</v>
      </c>
      <c r="AB5" s="10">
        <v>2.5</v>
      </c>
      <c r="AC5" s="10">
        <v>2.5</v>
      </c>
      <c r="AD5" s="10">
        <v>1.3</v>
      </c>
      <c r="AE5" s="10">
        <v>1.3</v>
      </c>
      <c r="AF5" s="10">
        <v>1.3</v>
      </c>
      <c r="AG5" s="10">
        <v>1.3</v>
      </c>
      <c r="AH5" s="10">
        <v>1.3</v>
      </c>
      <c r="AI5" s="29">
        <v>1.3</v>
      </c>
      <c r="AJ5" s="29">
        <v>1.3</v>
      </c>
      <c r="AK5" s="29">
        <v>1.3</v>
      </c>
      <c r="AL5" s="10">
        <v>1.3</v>
      </c>
      <c r="AM5" s="10">
        <v>1.3</v>
      </c>
      <c r="AN5" s="10">
        <v>1.3</v>
      </c>
      <c r="AO5" s="10">
        <v>1.3</v>
      </c>
      <c r="AP5" s="10">
        <v>1.3</v>
      </c>
      <c r="AQ5" s="10">
        <v>1.3</v>
      </c>
      <c r="AR5" s="10">
        <v>1.3</v>
      </c>
      <c r="AS5" s="10">
        <v>1.3</v>
      </c>
      <c r="AT5" s="10">
        <v>1.3</v>
      </c>
      <c r="AU5" s="10">
        <v>1.3</v>
      </c>
      <c r="AV5" s="10">
        <v>1.3</v>
      </c>
      <c r="AW5" s="10">
        <v>1.3</v>
      </c>
      <c r="AX5" s="10">
        <v>1.3</v>
      </c>
      <c r="AY5" s="10">
        <v>1.3</v>
      </c>
      <c r="AZ5" s="29">
        <v>2.5</v>
      </c>
      <c r="BA5" s="10">
        <v>2.5</v>
      </c>
      <c r="BB5" s="10">
        <v>1.3</v>
      </c>
      <c r="BC5" s="10">
        <v>1.3</v>
      </c>
      <c r="BD5" s="10">
        <v>1.3</v>
      </c>
      <c r="BE5" s="10">
        <v>1.3</v>
      </c>
      <c r="BF5" s="10">
        <v>1.3</v>
      </c>
      <c r="BG5" s="10">
        <v>1.3</v>
      </c>
      <c r="BH5" s="10">
        <v>2.5</v>
      </c>
      <c r="BI5" s="10">
        <v>2.5</v>
      </c>
      <c r="BJ5" s="10">
        <v>1.3</v>
      </c>
      <c r="BK5" s="10">
        <v>1.3</v>
      </c>
      <c r="BL5" s="10">
        <v>1.3</v>
      </c>
      <c r="BM5" s="10">
        <v>1.3</v>
      </c>
      <c r="BN5" s="29">
        <v>1.3</v>
      </c>
      <c r="BO5" s="10">
        <v>1.3</v>
      </c>
      <c r="BP5" s="10">
        <v>1.3</v>
      </c>
      <c r="BQ5" s="10">
        <v>1.3</v>
      </c>
      <c r="BR5" s="10">
        <v>1.3</v>
      </c>
      <c r="BS5" s="10">
        <v>1.3</v>
      </c>
      <c r="BT5" s="10">
        <v>1.3</v>
      </c>
      <c r="BU5" s="10">
        <v>1.3</v>
      </c>
      <c r="BV5" s="10">
        <v>1.3</v>
      </c>
      <c r="BW5" s="10">
        <v>1.3</v>
      </c>
      <c r="BX5" s="10">
        <v>1.3</v>
      </c>
      <c r="BY5" s="10">
        <v>1.3</v>
      </c>
      <c r="BZ5" s="29">
        <v>2.5</v>
      </c>
      <c r="CA5" s="29">
        <v>2.5</v>
      </c>
      <c r="CB5" s="10">
        <v>1.3</v>
      </c>
      <c r="CC5" s="6">
        <v>1.3</v>
      </c>
      <c r="CD5" s="10">
        <v>2.5</v>
      </c>
      <c r="CE5" s="10">
        <v>1.3</v>
      </c>
      <c r="CF5" s="10">
        <v>1.3</v>
      </c>
      <c r="CG5" s="10">
        <v>1.3</v>
      </c>
      <c r="CH5" s="10">
        <v>1.3</v>
      </c>
      <c r="CI5" s="29">
        <v>1.3</v>
      </c>
      <c r="CJ5" s="29">
        <v>2.5</v>
      </c>
      <c r="CK5" s="10">
        <v>0.3</v>
      </c>
      <c r="CL5" s="10">
        <v>1.3</v>
      </c>
      <c r="CM5" s="10">
        <v>1.3</v>
      </c>
      <c r="CN5" s="10">
        <v>2.5</v>
      </c>
      <c r="CO5" s="6">
        <v>1.3</v>
      </c>
      <c r="CP5" s="10">
        <v>1.3</v>
      </c>
      <c r="CQ5" s="10">
        <v>1.3</v>
      </c>
      <c r="CR5" s="10">
        <v>1.3</v>
      </c>
      <c r="CS5" s="10">
        <v>1.3</v>
      </c>
      <c r="CT5" s="6">
        <v>1.3</v>
      </c>
    </row>
    <row r="6" spans="1:138" s="2" customFormat="1" x14ac:dyDescent="0.3">
      <c r="A6" s="48" t="s">
        <v>147</v>
      </c>
      <c r="B6" s="4" t="s">
        <v>15</v>
      </c>
      <c r="C6" s="10">
        <v>2000</v>
      </c>
      <c r="D6" s="10">
        <v>1600</v>
      </c>
      <c r="E6" s="10">
        <v>1500</v>
      </c>
      <c r="F6" s="10">
        <v>1600</v>
      </c>
      <c r="G6" s="10">
        <v>1600</v>
      </c>
      <c r="H6" s="10">
        <v>2000</v>
      </c>
      <c r="I6" s="10">
        <v>1600</v>
      </c>
      <c r="J6" s="10">
        <v>1500</v>
      </c>
      <c r="K6" s="10">
        <v>11000</v>
      </c>
      <c r="L6" s="10">
        <v>2000</v>
      </c>
      <c r="M6" s="10">
        <v>1500</v>
      </c>
      <c r="N6" s="10">
        <v>2000</v>
      </c>
      <c r="O6" s="10">
        <v>2000</v>
      </c>
      <c r="P6" s="10">
        <v>2000</v>
      </c>
      <c r="Q6" s="10">
        <v>2000</v>
      </c>
      <c r="R6" s="10">
        <v>2000</v>
      </c>
      <c r="S6" s="10">
        <v>2000</v>
      </c>
      <c r="T6" s="10">
        <v>2000</v>
      </c>
      <c r="U6" s="10">
        <v>1600</v>
      </c>
      <c r="V6" s="10">
        <v>1500</v>
      </c>
      <c r="W6" s="10">
        <v>1600</v>
      </c>
      <c r="X6" s="10">
        <v>1600</v>
      </c>
      <c r="Y6" s="10">
        <v>1500</v>
      </c>
      <c r="Z6" s="10">
        <v>1600</v>
      </c>
      <c r="AA6" s="10">
        <v>1600</v>
      </c>
      <c r="AB6" s="10">
        <v>1500</v>
      </c>
      <c r="AC6" s="10">
        <v>1500</v>
      </c>
      <c r="AD6" s="10">
        <v>2000</v>
      </c>
      <c r="AE6" s="10">
        <v>2000</v>
      </c>
      <c r="AF6" s="10">
        <v>2000</v>
      </c>
      <c r="AG6" s="10">
        <v>2000</v>
      </c>
      <c r="AH6" s="10">
        <v>2000</v>
      </c>
      <c r="AI6" s="10">
        <v>11000</v>
      </c>
      <c r="AJ6" s="10">
        <v>11000</v>
      </c>
      <c r="AK6" s="10">
        <v>10000</v>
      </c>
      <c r="AL6" s="10">
        <v>1500</v>
      </c>
      <c r="AM6" s="10">
        <v>1500</v>
      </c>
      <c r="AN6" s="10">
        <v>1500</v>
      </c>
      <c r="AO6" s="10">
        <v>1600</v>
      </c>
      <c r="AP6" s="10">
        <v>1500</v>
      </c>
      <c r="AQ6" s="10">
        <v>5200</v>
      </c>
      <c r="AR6" s="10">
        <v>5200</v>
      </c>
      <c r="AS6" s="10">
        <v>5200</v>
      </c>
      <c r="AT6" s="10">
        <v>1500</v>
      </c>
      <c r="AU6" s="10">
        <v>1500</v>
      </c>
      <c r="AV6" s="10">
        <v>2000</v>
      </c>
      <c r="AW6" s="10">
        <v>1500</v>
      </c>
      <c r="AX6" s="10">
        <v>1500</v>
      </c>
      <c r="AY6" s="10">
        <v>2000</v>
      </c>
      <c r="AZ6" s="10">
        <v>1500</v>
      </c>
      <c r="BA6" s="10">
        <v>1500</v>
      </c>
      <c r="BB6" s="10">
        <v>2000</v>
      </c>
      <c r="BC6" s="10">
        <v>2000</v>
      </c>
      <c r="BD6" s="10">
        <v>2000</v>
      </c>
      <c r="BE6" s="10">
        <v>2000</v>
      </c>
      <c r="BF6" s="10">
        <v>1600</v>
      </c>
      <c r="BG6" s="10">
        <v>1600</v>
      </c>
      <c r="BH6" s="10">
        <v>1500</v>
      </c>
      <c r="BI6" s="10">
        <v>1500</v>
      </c>
      <c r="BJ6" s="10">
        <v>3200</v>
      </c>
      <c r="BK6" s="10">
        <v>1600</v>
      </c>
      <c r="BL6" s="10">
        <v>1600</v>
      </c>
      <c r="BM6" s="10">
        <v>1600</v>
      </c>
      <c r="BN6" s="10">
        <v>1500</v>
      </c>
      <c r="BO6" s="10">
        <v>1500</v>
      </c>
      <c r="BP6" s="10">
        <v>1500</v>
      </c>
      <c r="BQ6" s="10">
        <v>1500</v>
      </c>
      <c r="BR6" s="10">
        <v>1500</v>
      </c>
      <c r="BS6" s="10">
        <v>1500</v>
      </c>
      <c r="BT6" s="10">
        <v>1500</v>
      </c>
      <c r="BU6" s="10">
        <v>1500</v>
      </c>
      <c r="BV6" s="10">
        <v>1500</v>
      </c>
      <c r="BW6" s="10">
        <v>1600</v>
      </c>
      <c r="BX6" s="10">
        <v>2000</v>
      </c>
      <c r="BY6" s="10">
        <v>2000</v>
      </c>
      <c r="BZ6" s="10">
        <v>2000</v>
      </c>
      <c r="CA6" s="10">
        <v>2000</v>
      </c>
      <c r="CB6" s="10">
        <v>1500</v>
      </c>
      <c r="CC6" s="10">
        <v>2000</v>
      </c>
      <c r="CD6" s="10">
        <v>1500</v>
      </c>
      <c r="CE6" s="10">
        <v>1600</v>
      </c>
      <c r="CF6" s="10">
        <v>2000</v>
      </c>
      <c r="CG6" s="10">
        <v>1600</v>
      </c>
      <c r="CH6" s="10">
        <v>1600</v>
      </c>
      <c r="CI6" s="10">
        <v>2000</v>
      </c>
      <c r="CJ6" s="10">
        <v>2000</v>
      </c>
      <c r="CK6" s="10">
        <v>5200</v>
      </c>
      <c r="CL6" s="10">
        <v>2000</v>
      </c>
      <c r="CM6" s="10">
        <v>1600</v>
      </c>
      <c r="CN6" s="10">
        <v>2000</v>
      </c>
      <c r="CO6" s="10">
        <v>2000</v>
      </c>
      <c r="CP6" s="10">
        <v>1500</v>
      </c>
      <c r="CQ6" s="10">
        <v>2000</v>
      </c>
      <c r="CR6" s="10">
        <v>1600</v>
      </c>
      <c r="CS6" s="10">
        <v>6000</v>
      </c>
      <c r="CT6" s="10">
        <v>2000</v>
      </c>
    </row>
    <row r="7" spans="1:138" s="2" customFormat="1" x14ac:dyDescent="0.3">
      <c r="A7" s="49" t="s">
        <v>148</v>
      </c>
      <c r="B7" s="4" t="s">
        <v>15</v>
      </c>
      <c r="C7" s="10">
        <v>3200</v>
      </c>
      <c r="D7" s="10">
        <v>5800</v>
      </c>
      <c r="E7" s="10">
        <v>7200</v>
      </c>
      <c r="F7" s="10">
        <v>6600</v>
      </c>
      <c r="G7" s="10">
        <v>5800</v>
      </c>
      <c r="H7" s="10">
        <v>3200</v>
      </c>
      <c r="I7" s="10">
        <v>5800</v>
      </c>
      <c r="J7" s="10">
        <v>7200</v>
      </c>
      <c r="K7" s="10">
        <v>3000</v>
      </c>
      <c r="L7" s="10">
        <v>3200</v>
      </c>
      <c r="M7" s="10">
        <v>7200</v>
      </c>
      <c r="N7" s="10">
        <v>3200</v>
      </c>
      <c r="O7" s="10">
        <v>3200</v>
      </c>
      <c r="P7" s="10">
        <v>3200</v>
      </c>
      <c r="Q7" s="10">
        <v>3200</v>
      </c>
      <c r="R7" s="10">
        <v>3200</v>
      </c>
      <c r="S7" s="10">
        <v>3200</v>
      </c>
      <c r="T7" s="10">
        <v>3200</v>
      </c>
      <c r="U7" s="10">
        <v>6600</v>
      </c>
      <c r="V7" s="10">
        <v>5400</v>
      </c>
      <c r="W7" s="10">
        <v>6600</v>
      </c>
      <c r="X7" s="10">
        <v>6600</v>
      </c>
      <c r="Y7" s="10">
        <v>5400</v>
      </c>
      <c r="Z7" s="10">
        <v>6600</v>
      </c>
      <c r="AA7" s="10">
        <v>6600</v>
      </c>
      <c r="AB7" s="10">
        <v>5400</v>
      </c>
      <c r="AC7" s="10">
        <v>5400</v>
      </c>
      <c r="AD7" s="10">
        <v>3200</v>
      </c>
      <c r="AE7" s="10">
        <v>3200</v>
      </c>
      <c r="AF7" s="10">
        <v>3200</v>
      </c>
      <c r="AG7" s="10">
        <v>3200</v>
      </c>
      <c r="AH7" s="10">
        <v>3200</v>
      </c>
      <c r="AI7" s="10">
        <v>3000</v>
      </c>
      <c r="AJ7" s="10">
        <v>3000</v>
      </c>
      <c r="AK7" s="10">
        <v>3000</v>
      </c>
      <c r="AL7" s="10">
        <v>7200</v>
      </c>
      <c r="AM7" s="10">
        <v>7200</v>
      </c>
      <c r="AN7" s="10">
        <v>7200</v>
      </c>
      <c r="AO7" s="10">
        <v>5800</v>
      </c>
      <c r="AP7" s="10">
        <v>7200</v>
      </c>
      <c r="AQ7" s="10">
        <v>4400</v>
      </c>
      <c r="AR7" s="10">
        <v>4400</v>
      </c>
      <c r="AS7" s="10">
        <v>4400</v>
      </c>
      <c r="AT7" s="10">
        <v>5400</v>
      </c>
      <c r="AU7" s="10">
        <v>5400</v>
      </c>
      <c r="AV7" s="10">
        <v>3200</v>
      </c>
      <c r="AW7" s="10">
        <v>7200</v>
      </c>
      <c r="AX7" s="10">
        <v>7200</v>
      </c>
      <c r="AY7" s="10">
        <v>3200</v>
      </c>
      <c r="AZ7" s="10">
        <v>6200</v>
      </c>
      <c r="BA7" s="10">
        <v>5400</v>
      </c>
      <c r="BB7" s="10">
        <v>3200</v>
      </c>
      <c r="BC7" s="10">
        <v>3200</v>
      </c>
      <c r="BD7" s="10">
        <v>3200</v>
      </c>
      <c r="BE7" s="10">
        <v>3200</v>
      </c>
      <c r="BF7" s="10">
        <v>5800</v>
      </c>
      <c r="BG7" s="10">
        <v>5800</v>
      </c>
      <c r="BH7" s="10">
        <v>6400</v>
      </c>
      <c r="BI7" s="10">
        <v>7200</v>
      </c>
      <c r="BJ7" s="10">
        <v>4400</v>
      </c>
      <c r="BK7" s="10">
        <v>5800</v>
      </c>
      <c r="BL7" s="10">
        <v>5800</v>
      </c>
      <c r="BM7" s="10">
        <v>5800</v>
      </c>
      <c r="BN7" s="10">
        <v>5400</v>
      </c>
      <c r="BO7" s="10">
        <v>7200</v>
      </c>
      <c r="BP7" s="10">
        <v>7200</v>
      </c>
      <c r="BQ7" s="10">
        <v>7200</v>
      </c>
      <c r="BR7" s="10">
        <v>7200</v>
      </c>
      <c r="BS7" s="10">
        <v>7200</v>
      </c>
      <c r="BT7" s="10">
        <v>7200</v>
      </c>
      <c r="BU7" s="10">
        <v>7200</v>
      </c>
      <c r="BV7" s="10">
        <v>7200</v>
      </c>
      <c r="BW7" s="10">
        <v>5800</v>
      </c>
      <c r="BX7" s="10">
        <v>3200</v>
      </c>
      <c r="BY7" s="10">
        <v>3200</v>
      </c>
      <c r="BZ7" s="10">
        <v>3200</v>
      </c>
      <c r="CA7" s="10">
        <v>3200</v>
      </c>
      <c r="CB7" s="10">
        <v>5400</v>
      </c>
      <c r="CC7" s="10">
        <v>3200</v>
      </c>
      <c r="CD7" s="10">
        <v>6400</v>
      </c>
      <c r="CE7" s="10">
        <v>5800</v>
      </c>
      <c r="CF7" s="10">
        <v>3200</v>
      </c>
      <c r="CG7" s="10">
        <v>5800</v>
      </c>
      <c r="CH7" s="10">
        <v>5800</v>
      </c>
      <c r="CI7" s="10">
        <v>2400</v>
      </c>
      <c r="CJ7" s="10">
        <v>3200</v>
      </c>
      <c r="CK7" s="10">
        <v>4400</v>
      </c>
      <c r="CL7" s="10">
        <v>3200</v>
      </c>
      <c r="CM7" s="10">
        <v>5800</v>
      </c>
      <c r="CN7" s="10">
        <v>3200</v>
      </c>
      <c r="CO7" s="10">
        <v>3200</v>
      </c>
      <c r="CP7" s="10">
        <v>7200</v>
      </c>
      <c r="CQ7" s="10">
        <v>3200</v>
      </c>
      <c r="CR7" s="10">
        <v>5800</v>
      </c>
      <c r="CS7" s="10">
        <v>6000</v>
      </c>
      <c r="CT7" s="10">
        <v>3200</v>
      </c>
    </row>
    <row r="8" spans="1:138" s="2" customFormat="1" x14ac:dyDescent="0.3">
      <c r="A8" s="52" t="s">
        <v>149</v>
      </c>
      <c r="B8" s="4" t="s">
        <v>14</v>
      </c>
      <c r="C8" s="10">
        <v>33</v>
      </c>
      <c r="D8" s="10">
        <v>29</v>
      </c>
      <c r="E8" s="10">
        <v>25</v>
      </c>
      <c r="F8" s="10">
        <v>27</v>
      </c>
      <c r="G8" s="10">
        <v>29</v>
      </c>
      <c r="H8" s="10">
        <v>33</v>
      </c>
      <c r="I8" s="10">
        <v>29</v>
      </c>
      <c r="J8" s="10">
        <v>25</v>
      </c>
      <c r="K8" s="10">
        <v>161</v>
      </c>
      <c r="L8" s="10">
        <v>33</v>
      </c>
      <c r="M8" s="10">
        <v>25</v>
      </c>
      <c r="N8" s="10">
        <v>33</v>
      </c>
      <c r="O8" s="10">
        <v>33</v>
      </c>
      <c r="P8" s="10">
        <v>33</v>
      </c>
      <c r="Q8" s="10">
        <v>33</v>
      </c>
      <c r="R8" s="10">
        <v>33</v>
      </c>
      <c r="S8" s="10">
        <v>33</v>
      </c>
      <c r="T8" s="10">
        <v>33</v>
      </c>
      <c r="U8" s="10">
        <v>27</v>
      </c>
      <c r="V8" s="10">
        <v>28</v>
      </c>
      <c r="W8" s="10">
        <v>27</v>
      </c>
      <c r="X8" s="10">
        <v>27</v>
      </c>
      <c r="Y8" s="10">
        <v>28</v>
      </c>
      <c r="Z8" s="10">
        <v>27</v>
      </c>
      <c r="AA8" s="10">
        <v>27</v>
      </c>
      <c r="AB8" s="10">
        <v>28</v>
      </c>
      <c r="AC8" s="10">
        <v>28</v>
      </c>
      <c r="AD8" s="10">
        <v>33</v>
      </c>
      <c r="AE8" s="10">
        <v>33</v>
      </c>
      <c r="AF8" s="10">
        <v>33</v>
      </c>
      <c r="AG8" s="10">
        <v>33</v>
      </c>
      <c r="AH8" s="10">
        <v>33</v>
      </c>
      <c r="AI8" s="10">
        <v>161</v>
      </c>
      <c r="AJ8" s="10">
        <v>161</v>
      </c>
      <c r="AK8" s="10">
        <v>111</v>
      </c>
      <c r="AL8" s="10">
        <v>25</v>
      </c>
      <c r="AM8" s="10">
        <v>25</v>
      </c>
      <c r="AN8" s="10">
        <v>25</v>
      </c>
      <c r="AO8" s="10">
        <v>29</v>
      </c>
      <c r="AP8" s="10">
        <v>25</v>
      </c>
      <c r="AQ8" s="10">
        <v>64</v>
      </c>
      <c r="AR8" s="10">
        <v>64</v>
      </c>
      <c r="AS8" s="10">
        <v>64</v>
      </c>
      <c r="AT8" s="10">
        <v>28</v>
      </c>
      <c r="AU8" s="10">
        <v>28</v>
      </c>
      <c r="AV8" s="10">
        <v>33</v>
      </c>
      <c r="AW8" s="10">
        <v>25</v>
      </c>
      <c r="AX8" s="10">
        <v>25</v>
      </c>
      <c r="AY8" s="10">
        <v>33</v>
      </c>
      <c r="AZ8" s="10">
        <v>25</v>
      </c>
      <c r="BA8" s="10">
        <v>28</v>
      </c>
      <c r="BB8" s="10">
        <v>33</v>
      </c>
      <c r="BC8" s="10">
        <v>33</v>
      </c>
      <c r="BD8" s="10">
        <v>33</v>
      </c>
      <c r="BE8" s="10">
        <v>33</v>
      </c>
      <c r="BF8" s="10">
        <v>29</v>
      </c>
      <c r="BG8" s="10">
        <v>29</v>
      </c>
      <c r="BH8" s="10">
        <v>28</v>
      </c>
      <c r="BI8" s="10">
        <v>25</v>
      </c>
      <c r="BJ8" s="10">
        <v>57</v>
      </c>
      <c r="BK8" s="10">
        <v>29</v>
      </c>
      <c r="BL8" s="10">
        <v>29</v>
      </c>
      <c r="BM8" s="10">
        <v>29</v>
      </c>
      <c r="BN8" s="10">
        <v>28</v>
      </c>
      <c r="BO8" s="10">
        <v>25</v>
      </c>
      <c r="BP8" s="10">
        <v>25</v>
      </c>
      <c r="BQ8" s="10">
        <v>25</v>
      </c>
      <c r="BR8" s="10">
        <v>25</v>
      </c>
      <c r="BS8" s="10">
        <v>25</v>
      </c>
      <c r="BT8" s="10">
        <v>25</v>
      </c>
      <c r="BU8" s="10">
        <v>25</v>
      </c>
      <c r="BV8" s="10">
        <v>25</v>
      </c>
      <c r="BW8" s="10">
        <v>29</v>
      </c>
      <c r="BX8" s="10">
        <v>33</v>
      </c>
      <c r="BY8" s="10">
        <v>33</v>
      </c>
      <c r="BZ8" s="10">
        <v>33</v>
      </c>
      <c r="CA8" s="10">
        <v>33</v>
      </c>
      <c r="CB8" s="10">
        <v>28</v>
      </c>
      <c r="CC8" s="10">
        <v>33</v>
      </c>
      <c r="CD8" s="10">
        <v>28</v>
      </c>
      <c r="CE8" s="10">
        <v>29</v>
      </c>
      <c r="CF8" s="10">
        <v>33</v>
      </c>
      <c r="CG8" s="10">
        <v>29</v>
      </c>
      <c r="CH8" s="10">
        <v>29</v>
      </c>
      <c r="CI8" s="10">
        <v>44</v>
      </c>
      <c r="CJ8" s="10">
        <v>33</v>
      </c>
      <c r="CK8" s="10">
        <v>64</v>
      </c>
      <c r="CL8" s="10">
        <v>33</v>
      </c>
      <c r="CM8" s="10">
        <v>29</v>
      </c>
      <c r="CN8" s="10">
        <v>33</v>
      </c>
      <c r="CO8" s="10">
        <v>33</v>
      </c>
      <c r="CP8" s="10">
        <v>25</v>
      </c>
      <c r="CQ8" s="10">
        <v>33</v>
      </c>
      <c r="CR8" s="10">
        <v>29</v>
      </c>
      <c r="CS8" s="10">
        <v>121</v>
      </c>
      <c r="CT8" s="10">
        <v>33</v>
      </c>
    </row>
    <row r="9" spans="1:138" s="2" customFormat="1" x14ac:dyDescent="0.3">
      <c r="A9" s="48" t="s">
        <v>150</v>
      </c>
      <c r="B9" s="4" t="s">
        <v>14</v>
      </c>
      <c r="C9" s="10">
        <v>46</v>
      </c>
      <c r="D9" s="10">
        <v>73</v>
      </c>
      <c r="E9" s="10">
        <v>40</v>
      </c>
      <c r="F9" s="10">
        <v>46</v>
      </c>
      <c r="G9" s="10">
        <v>73</v>
      </c>
      <c r="H9" s="10">
        <v>46</v>
      </c>
      <c r="I9" s="10">
        <v>73</v>
      </c>
      <c r="J9" s="10">
        <v>40</v>
      </c>
      <c r="K9" s="10">
        <v>47</v>
      </c>
      <c r="L9" s="10">
        <v>46</v>
      </c>
      <c r="M9" s="10">
        <v>40</v>
      </c>
      <c r="N9" s="10">
        <v>46</v>
      </c>
      <c r="O9" s="10">
        <v>46</v>
      </c>
      <c r="P9" s="10">
        <v>46</v>
      </c>
      <c r="Q9" s="10">
        <v>46</v>
      </c>
      <c r="R9" s="10">
        <v>46</v>
      </c>
      <c r="S9" s="10">
        <v>46</v>
      </c>
      <c r="T9" s="10">
        <v>46</v>
      </c>
      <c r="U9" s="10">
        <v>46</v>
      </c>
      <c r="V9" s="10">
        <v>76</v>
      </c>
      <c r="W9" s="10">
        <v>46</v>
      </c>
      <c r="X9" s="10">
        <v>46</v>
      </c>
      <c r="Y9" s="10">
        <v>76</v>
      </c>
      <c r="Z9" s="10">
        <v>46</v>
      </c>
      <c r="AA9" s="10">
        <v>46</v>
      </c>
      <c r="AB9" s="10">
        <v>76</v>
      </c>
      <c r="AC9" s="10">
        <v>76</v>
      </c>
      <c r="AD9" s="10">
        <v>46</v>
      </c>
      <c r="AE9" s="10">
        <v>46</v>
      </c>
      <c r="AF9" s="10">
        <v>46</v>
      </c>
      <c r="AG9" s="10">
        <v>46</v>
      </c>
      <c r="AH9" s="10">
        <v>46</v>
      </c>
      <c r="AI9" s="10">
        <v>47</v>
      </c>
      <c r="AJ9" s="10">
        <v>47</v>
      </c>
      <c r="AK9" s="10">
        <v>51</v>
      </c>
      <c r="AL9" s="10">
        <v>40</v>
      </c>
      <c r="AM9" s="10">
        <v>40</v>
      </c>
      <c r="AN9" s="10">
        <v>40</v>
      </c>
      <c r="AO9" s="10">
        <v>73</v>
      </c>
      <c r="AP9" s="10">
        <v>40</v>
      </c>
      <c r="AQ9" s="10">
        <v>66</v>
      </c>
      <c r="AR9" s="10">
        <v>66</v>
      </c>
      <c r="AS9" s="10">
        <v>66</v>
      </c>
      <c r="AT9" s="10">
        <v>76</v>
      </c>
      <c r="AU9" s="10">
        <v>76</v>
      </c>
      <c r="AV9" s="10">
        <v>46</v>
      </c>
      <c r="AW9" s="10">
        <v>40</v>
      </c>
      <c r="AX9" s="10">
        <v>40</v>
      </c>
      <c r="AY9" s="10">
        <v>46</v>
      </c>
      <c r="AZ9" s="10">
        <v>48</v>
      </c>
      <c r="BA9" s="10">
        <v>76</v>
      </c>
      <c r="BB9" s="10">
        <v>46</v>
      </c>
      <c r="BC9" s="10">
        <v>46</v>
      </c>
      <c r="BD9" s="10">
        <v>46</v>
      </c>
      <c r="BE9" s="10">
        <v>46</v>
      </c>
      <c r="BF9" s="10">
        <v>73</v>
      </c>
      <c r="BG9" s="10">
        <v>73</v>
      </c>
      <c r="BH9" s="10">
        <v>73</v>
      </c>
      <c r="BI9" s="10">
        <v>40</v>
      </c>
      <c r="BJ9" s="10">
        <v>64</v>
      </c>
      <c r="BK9" s="10">
        <v>73</v>
      </c>
      <c r="BL9" s="10">
        <v>73</v>
      </c>
      <c r="BM9" s="10">
        <v>73</v>
      </c>
      <c r="BN9" s="10">
        <v>76</v>
      </c>
      <c r="BO9" s="10">
        <v>40</v>
      </c>
      <c r="BP9" s="10">
        <v>40</v>
      </c>
      <c r="BQ9" s="10">
        <v>40</v>
      </c>
      <c r="BR9" s="10">
        <v>40</v>
      </c>
      <c r="BS9" s="10">
        <v>40</v>
      </c>
      <c r="BT9" s="10">
        <v>40</v>
      </c>
      <c r="BU9" s="10">
        <v>40</v>
      </c>
      <c r="BV9" s="10">
        <v>40</v>
      </c>
      <c r="BW9" s="10">
        <v>73</v>
      </c>
      <c r="BX9" s="10">
        <v>46</v>
      </c>
      <c r="BY9" s="10">
        <v>46</v>
      </c>
      <c r="BZ9" s="10">
        <v>46</v>
      </c>
      <c r="CA9" s="10">
        <v>46</v>
      </c>
      <c r="CB9" s="10">
        <v>76</v>
      </c>
      <c r="CC9" s="10">
        <v>46</v>
      </c>
      <c r="CD9" s="10">
        <v>73</v>
      </c>
      <c r="CE9" s="10">
        <v>73</v>
      </c>
      <c r="CF9" s="10">
        <v>46</v>
      </c>
      <c r="CG9" s="10">
        <v>73</v>
      </c>
      <c r="CH9" s="10">
        <v>73</v>
      </c>
      <c r="CI9" s="10">
        <v>48</v>
      </c>
      <c r="CJ9" s="10">
        <v>46</v>
      </c>
      <c r="CK9" s="10">
        <v>66</v>
      </c>
      <c r="CL9" s="10">
        <v>46</v>
      </c>
      <c r="CM9" s="10">
        <v>73</v>
      </c>
      <c r="CN9" s="10">
        <v>46</v>
      </c>
      <c r="CO9" s="10">
        <v>46</v>
      </c>
      <c r="CP9" s="10">
        <v>40</v>
      </c>
      <c r="CQ9" s="10">
        <v>46</v>
      </c>
      <c r="CR9" s="10">
        <v>73</v>
      </c>
      <c r="CS9" s="10">
        <v>121</v>
      </c>
      <c r="CT9" s="10">
        <v>46</v>
      </c>
    </row>
    <row r="10" spans="1:138" s="2" customFormat="1" ht="15" customHeight="1" x14ac:dyDescent="0.3">
      <c r="A10" s="52" t="s">
        <v>151</v>
      </c>
      <c r="B10" s="4" t="s">
        <v>15</v>
      </c>
      <c r="C10" s="46">
        <v>0</v>
      </c>
      <c r="D10" s="21">
        <v>0</v>
      </c>
      <c r="E10" s="10">
        <v>7000</v>
      </c>
      <c r="F10" s="21">
        <v>0</v>
      </c>
      <c r="G10" s="21">
        <v>0</v>
      </c>
      <c r="H10" s="21">
        <v>0</v>
      </c>
      <c r="I10" s="21">
        <v>0</v>
      </c>
      <c r="J10" s="10">
        <v>8000</v>
      </c>
      <c r="K10" s="21">
        <v>0</v>
      </c>
      <c r="L10" s="10">
        <v>10000</v>
      </c>
      <c r="M10" s="10">
        <v>10000</v>
      </c>
      <c r="N10" s="10">
        <v>10000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0">
        <v>2000</v>
      </c>
      <c r="W10" s="21">
        <v>0</v>
      </c>
      <c r="X10" s="21">
        <v>0</v>
      </c>
      <c r="Y10" s="20">
        <v>2000</v>
      </c>
      <c r="Z10" s="21">
        <v>0</v>
      </c>
      <c r="AA10" s="21">
        <v>0</v>
      </c>
      <c r="AB10" s="20">
        <v>2000</v>
      </c>
      <c r="AC10" s="20">
        <v>2000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10">
        <v>8000</v>
      </c>
      <c r="AM10" s="10">
        <v>8000</v>
      </c>
      <c r="AN10" s="10">
        <v>8000</v>
      </c>
      <c r="AO10" s="21">
        <v>0</v>
      </c>
      <c r="AP10" s="10">
        <v>8000</v>
      </c>
      <c r="AQ10" s="21">
        <v>0</v>
      </c>
      <c r="AR10" s="21">
        <v>0</v>
      </c>
      <c r="AS10" s="21">
        <v>0</v>
      </c>
      <c r="AT10" s="20">
        <v>2000</v>
      </c>
      <c r="AU10" s="20">
        <v>2000</v>
      </c>
      <c r="AV10" s="21">
        <v>0</v>
      </c>
      <c r="AW10" s="10">
        <v>10000</v>
      </c>
      <c r="AX10" s="10">
        <v>10000</v>
      </c>
      <c r="AY10" s="21">
        <v>0</v>
      </c>
      <c r="AZ10" s="10">
        <v>6000</v>
      </c>
      <c r="BA10" s="20">
        <v>2000</v>
      </c>
      <c r="BB10" s="21">
        <v>0</v>
      </c>
      <c r="BC10" s="21">
        <v>0</v>
      </c>
      <c r="BD10" s="21">
        <v>0</v>
      </c>
      <c r="BE10" s="21">
        <v>0</v>
      </c>
      <c r="BF10" s="21">
        <v>0</v>
      </c>
      <c r="BG10" s="21">
        <v>0</v>
      </c>
      <c r="BH10" s="10">
        <v>3000</v>
      </c>
      <c r="BI10" s="10">
        <v>8000</v>
      </c>
      <c r="BJ10" s="21">
        <v>0</v>
      </c>
      <c r="BK10" s="21">
        <v>0</v>
      </c>
      <c r="BL10" s="21">
        <v>0</v>
      </c>
      <c r="BM10" s="21">
        <v>0</v>
      </c>
      <c r="BN10" s="20">
        <v>4000</v>
      </c>
      <c r="BO10" s="10">
        <v>8000</v>
      </c>
      <c r="BP10" s="10">
        <v>8000</v>
      </c>
      <c r="BQ10" s="10">
        <v>8000</v>
      </c>
      <c r="BR10" s="10">
        <v>8000</v>
      </c>
      <c r="BS10" s="10">
        <v>8000</v>
      </c>
      <c r="BT10" s="10">
        <v>8000</v>
      </c>
      <c r="BU10" s="10">
        <v>8000</v>
      </c>
      <c r="BV10" s="10">
        <v>8000</v>
      </c>
      <c r="BW10" s="21">
        <v>0</v>
      </c>
      <c r="BX10" s="21">
        <v>0</v>
      </c>
      <c r="BY10" s="21">
        <v>0</v>
      </c>
      <c r="BZ10" s="20">
        <v>5200</v>
      </c>
      <c r="CA10" s="10">
        <v>10000</v>
      </c>
      <c r="CB10" s="20">
        <v>4000</v>
      </c>
      <c r="CC10" s="20">
        <v>5200</v>
      </c>
      <c r="CD10" s="10">
        <v>3000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0">
        <v>5200</v>
      </c>
      <c r="CK10" s="21">
        <v>0</v>
      </c>
      <c r="CL10" s="21">
        <v>0</v>
      </c>
      <c r="CM10" s="21">
        <v>0</v>
      </c>
      <c r="CN10" s="20">
        <v>5200</v>
      </c>
      <c r="CO10" s="20">
        <v>5200</v>
      </c>
      <c r="CP10" s="10">
        <v>8000</v>
      </c>
      <c r="CQ10" s="21">
        <v>0</v>
      </c>
      <c r="CR10" s="21">
        <v>0</v>
      </c>
      <c r="CS10" s="21">
        <v>0</v>
      </c>
      <c r="CT10" s="20">
        <v>5200</v>
      </c>
    </row>
    <row r="11" spans="1:138" s="2" customFormat="1" x14ac:dyDescent="0.3">
      <c r="A11" s="48" t="s">
        <v>152</v>
      </c>
      <c r="B11" s="4" t="s">
        <v>15</v>
      </c>
      <c r="C11" s="46">
        <v>0</v>
      </c>
      <c r="D11" s="21">
        <v>0</v>
      </c>
      <c r="E11" s="10">
        <v>2000</v>
      </c>
      <c r="F11" s="21">
        <v>0</v>
      </c>
      <c r="G11" s="21">
        <v>0</v>
      </c>
      <c r="H11" s="21">
        <v>0</v>
      </c>
      <c r="I11" s="21">
        <v>0</v>
      </c>
      <c r="J11" s="10">
        <v>2500</v>
      </c>
      <c r="K11" s="21">
        <v>0</v>
      </c>
      <c r="L11" s="20">
        <v>2200</v>
      </c>
      <c r="M11" s="2">
        <v>3400</v>
      </c>
      <c r="N11" s="20">
        <v>2200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0">
        <v>1000</v>
      </c>
      <c r="W11" s="21">
        <v>0</v>
      </c>
      <c r="X11" s="21">
        <v>0</v>
      </c>
      <c r="Y11" s="20">
        <v>1000</v>
      </c>
      <c r="Z11" s="21">
        <v>0</v>
      </c>
      <c r="AA11" s="21">
        <v>0</v>
      </c>
      <c r="AB11" s="20">
        <v>1000</v>
      </c>
      <c r="AC11" s="20">
        <v>1000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0">
        <v>5500</v>
      </c>
      <c r="AM11" s="20">
        <v>5500</v>
      </c>
      <c r="AN11" s="20">
        <v>5500</v>
      </c>
      <c r="AO11" s="21">
        <v>0</v>
      </c>
      <c r="AP11" s="20">
        <v>5500</v>
      </c>
      <c r="AQ11" s="21">
        <v>0</v>
      </c>
      <c r="AR11" s="21">
        <v>0</v>
      </c>
      <c r="AS11" s="21">
        <v>0</v>
      </c>
      <c r="AT11" s="20">
        <v>2000</v>
      </c>
      <c r="AU11" s="20">
        <v>2000</v>
      </c>
      <c r="AV11" s="21">
        <v>0</v>
      </c>
      <c r="AW11" s="2">
        <v>3400</v>
      </c>
      <c r="AX11" s="2">
        <v>3400</v>
      </c>
      <c r="AY11" s="21">
        <v>0</v>
      </c>
      <c r="AZ11" s="10">
        <v>1500</v>
      </c>
      <c r="BA11" s="20">
        <v>1000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10">
        <v>1000</v>
      </c>
      <c r="BI11" s="10">
        <v>2500</v>
      </c>
      <c r="BJ11" s="21">
        <v>0</v>
      </c>
      <c r="BK11" s="21">
        <v>0</v>
      </c>
      <c r="BL11" s="21">
        <v>0</v>
      </c>
      <c r="BM11" s="21">
        <v>0</v>
      </c>
      <c r="BN11" s="20">
        <v>1500</v>
      </c>
      <c r="BO11" s="20">
        <v>5500</v>
      </c>
      <c r="BP11" s="20">
        <v>5500</v>
      </c>
      <c r="BQ11" s="20">
        <v>5500</v>
      </c>
      <c r="BR11" s="20">
        <v>5500</v>
      </c>
      <c r="BS11" s="20">
        <v>5500</v>
      </c>
      <c r="BT11" s="20">
        <v>5500</v>
      </c>
      <c r="BU11" s="20">
        <v>5500</v>
      </c>
      <c r="BV11" s="20">
        <v>5500</v>
      </c>
      <c r="BW11" s="21">
        <v>0</v>
      </c>
      <c r="BX11" s="21">
        <v>0</v>
      </c>
      <c r="BY11" s="21">
        <v>0</v>
      </c>
      <c r="BZ11" s="20">
        <v>1500</v>
      </c>
      <c r="CA11" s="20">
        <v>2200</v>
      </c>
      <c r="CB11" s="20">
        <v>1500</v>
      </c>
      <c r="CC11" s="20">
        <v>1500</v>
      </c>
      <c r="CD11" s="10">
        <v>1000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0">
        <v>1500</v>
      </c>
      <c r="CK11" s="21">
        <v>0</v>
      </c>
      <c r="CL11" s="21">
        <v>0</v>
      </c>
      <c r="CM11" s="21">
        <v>0</v>
      </c>
      <c r="CN11" s="20">
        <v>1500</v>
      </c>
      <c r="CO11" s="20">
        <v>1500</v>
      </c>
      <c r="CP11" s="20">
        <v>5500</v>
      </c>
      <c r="CQ11" s="21">
        <v>0</v>
      </c>
      <c r="CR11" s="21">
        <v>0</v>
      </c>
      <c r="CS11" s="21">
        <v>0</v>
      </c>
      <c r="CT11" s="20">
        <v>1500</v>
      </c>
    </row>
    <row r="12" spans="1:138" s="2" customFormat="1" x14ac:dyDescent="0.3">
      <c r="A12" s="52" t="s">
        <v>153</v>
      </c>
      <c r="B12" s="19" t="s">
        <v>14</v>
      </c>
      <c r="C12" s="46">
        <v>0</v>
      </c>
      <c r="D12" s="21">
        <v>0</v>
      </c>
      <c r="E12" s="10">
        <v>128</v>
      </c>
      <c r="F12" s="21">
        <v>0</v>
      </c>
      <c r="G12" s="21">
        <v>0</v>
      </c>
      <c r="H12" s="21">
        <v>0</v>
      </c>
      <c r="I12" s="21">
        <v>0</v>
      </c>
      <c r="J12" s="10">
        <v>102</v>
      </c>
      <c r="K12" s="45">
        <v>0</v>
      </c>
      <c r="L12" s="20">
        <v>123</v>
      </c>
      <c r="M12" s="10">
        <v>121</v>
      </c>
      <c r="N12" s="20">
        <v>123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0">
        <v>23</v>
      </c>
      <c r="W12" s="21">
        <v>0</v>
      </c>
      <c r="X12" s="21">
        <v>0</v>
      </c>
      <c r="Y12" s="20">
        <v>23</v>
      </c>
      <c r="Z12" s="21">
        <v>0</v>
      </c>
      <c r="AA12" s="21">
        <v>0</v>
      </c>
      <c r="AB12" s="20">
        <v>23</v>
      </c>
      <c r="AC12" s="20">
        <v>23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0">
        <v>56</v>
      </c>
      <c r="AM12" s="20">
        <v>56</v>
      </c>
      <c r="AN12" s="20">
        <v>56</v>
      </c>
      <c r="AO12" s="21">
        <v>0</v>
      </c>
      <c r="AP12" s="20">
        <v>56</v>
      </c>
      <c r="AQ12" s="21">
        <v>0</v>
      </c>
      <c r="AR12" s="21">
        <v>0</v>
      </c>
      <c r="AS12" s="21">
        <v>0</v>
      </c>
      <c r="AT12" s="20">
        <v>23</v>
      </c>
      <c r="AU12" s="20">
        <v>23</v>
      </c>
      <c r="AV12" s="21">
        <v>0</v>
      </c>
      <c r="AW12" s="10">
        <v>121</v>
      </c>
      <c r="AX12" s="10">
        <v>121</v>
      </c>
      <c r="AY12" s="21">
        <v>0</v>
      </c>
      <c r="AZ12" s="10">
        <v>77</v>
      </c>
      <c r="BA12" s="20">
        <v>23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0">
        <v>54</v>
      </c>
      <c r="BI12" s="10">
        <v>102</v>
      </c>
      <c r="BJ12" s="21">
        <v>0</v>
      </c>
      <c r="BK12" s="21">
        <v>0</v>
      </c>
      <c r="BL12" s="21">
        <v>0</v>
      </c>
      <c r="BM12" s="21">
        <v>0</v>
      </c>
      <c r="BN12" s="20">
        <v>51</v>
      </c>
      <c r="BO12" s="20">
        <v>56</v>
      </c>
      <c r="BP12" s="20">
        <v>56</v>
      </c>
      <c r="BQ12" s="20">
        <v>56</v>
      </c>
      <c r="BR12" s="20">
        <v>56</v>
      </c>
      <c r="BS12" s="20">
        <v>56</v>
      </c>
      <c r="BT12" s="20">
        <v>56</v>
      </c>
      <c r="BU12" s="20">
        <v>56</v>
      </c>
      <c r="BV12" s="20">
        <v>56</v>
      </c>
      <c r="BW12" s="21">
        <v>0</v>
      </c>
      <c r="BX12" s="21">
        <v>0</v>
      </c>
      <c r="BY12" s="21">
        <v>0</v>
      </c>
      <c r="BZ12" s="20">
        <v>66</v>
      </c>
      <c r="CA12" s="20">
        <v>123</v>
      </c>
      <c r="CB12" s="20">
        <v>51</v>
      </c>
      <c r="CC12" s="20">
        <v>66</v>
      </c>
      <c r="CD12" s="20">
        <v>54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0">
        <v>66</v>
      </c>
      <c r="CK12" s="21">
        <v>0</v>
      </c>
      <c r="CL12" s="21">
        <v>0</v>
      </c>
      <c r="CM12" s="21">
        <v>0</v>
      </c>
      <c r="CN12" s="20">
        <v>66</v>
      </c>
      <c r="CO12" s="20">
        <v>66</v>
      </c>
      <c r="CP12" s="20">
        <v>56</v>
      </c>
      <c r="CQ12" s="21">
        <v>0</v>
      </c>
      <c r="CR12" s="21">
        <v>0</v>
      </c>
      <c r="CS12" s="21">
        <v>0</v>
      </c>
      <c r="CT12" s="20">
        <v>66</v>
      </c>
    </row>
    <row r="13" spans="1:138" s="2" customFormat="1" x14ac:dyDescent="0.3">
      <c r="A13" s="48" t="s">
        <v>154</v>
      </c>
      <c r="B13" s="4" t="s">
        <v>11</v>
      </c>
      <c r="C13" s="46">
        <v>0</v>
      </c>
      <c r="D13" s="21">
        <v>0</v>
      </c>
      <c r="E13" s="10">
        <v>1</v>
      </c>
      <c r="F13" s="21">
        <v>0</v>
      </c>
      <c r="G13" s="21">
        <v>0</v>
      </c>
      <c r="H13" s="21">
        <v>0</v>
      </c>
      <c r="I13" s="21">
        <v>0</v>
      </c>
      <c r="J13" s="10">
        <v>1</v>
      </c>
      <c r="K13" s="21">
        <v>0</v>
      </c>
      <c r="L13" s="21">
        <v>2</v>
      </c>
      <c r="M13" s="10">
        <v>1</v>
      </c>
      <c r="N13" s="21">
        <v>2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0">
        <v>1</v>
      </c>
      <c r="W13" s="21">
        <v>0</v>
      </c>
      <c r="X13" s="21">
        <v>0</v>
      </c>
      <c r="Y13" s="20">
        <v>1</v>
      </c>
      <c r="Z13" s="21">
        <v>0</v>
      </c>
      <c r="AA13" s="21">
        <v>0</v>
      </c>
      <c r="AB13" s="20">
        <v>1</v>
      </c>
      <c r="AC13" s="20">
        <v>1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0">
        <v>1</v>
      </c>
      <c r="AM13" s="20">
        <v>1</v>
      </c>
      <c r="AN13" s="20">
        <v>1</v>
      </c>
      <c r="AO13" s="21">
        <v>0</v>
      </c>
      <c r="AP13" s="20">
        <v>1</v>
      </c>
      <c r="AQ13" s="21">
        <v>0</v>
      </c>
      <c r="AR13" s="21">
        <v>0</v>
      </c>
      <c r="AS13" s="21">
        <v>0</v>
      </c>
      <c r="AT13" s="20">
        <v>1</v>
      </c>
      <c r="AU13" s="20">
        <v>1</v>
      </c>
      <c r="AV13" s="21">
        <v>0</v>
      </c>
      <c r="AW13" s="10">
        <v>1</v>
      </c>
      <c r="AX13" s="10">
        <v>1</v>
      </c>
      <c r="AY13" s="21">
        <v>0</v>
      </c>
      <c r="AZ13" s="10">
        <v>1</v>
      </c>
      <c r="BA13" s="20">
        <v>1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0">
        <v>1</v>
      </c>
      <c r="BI13" s="10">
        <v>1</v>
      </c>
      <c r="BJ13" s="21">
        <v>0</v>
      </c>
      <c r="BK13" s="21">
        <v>0</v>
      </c>
      <c r="BL13" s="21">
        <v>0</v>
      </c>
      <c r="BM13" s="21">
        <v>0</v>
      </c>
      <c r="BN13" s="20">
        <v>1</v>
      </c>
      <c r="BO13" s="20">
        <v>1</v>
      </c>
      <c r="BP13" s="20">
        <v>1</v>
      </c>
      <c r="BQ13" s="20">
        <v>1</v>
      </c>
      <c r="BR13" s="20">
        <v>1</v>
      </c>
      <c r="BS13" s="20">
        <v>1</v>
      </c>
      <c r="BT13" s="20">
        <v>1</v>
      </c>
      <c r="BU13" s="20">
        <v>1</v>
      </c>
      <c r="BV13" s="20">
        <v>1</v>
      </c>
      <c r="BW13" s="21">
        <v>0</v>
      </c>
      <c r="BX13" s="21">
        <v>0</v>
      </c>
      <c r="BY13" s="21">
        <v>0</v>
      </c>
      <c r="BZ13" s="20">
        <v>2</v>
      </c>
      <c r="CA13" s="21">
        <v>2</v>
      </c>
      <c r="CB13" s="20">
        <v>1</v>
      </c>
      <c r="CC13" s="20">
        <v>2</v>
      </c>
      <c r="CD13" s="20">
        <v>1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0">
        <v>2</v>
      </c>
      <c r="CK13" s="21">
        <v>0</v>
      </c>
      <c r="CL13" s="21">
        <v>0</v>
      </c>
      <c r="CM13" s="21">
        <v>0</v>
      </c>
      <c r="CN13" s="20">
        <v>2</v>
      </c>
      <c r="CO13" s="20">
        <v>2</v>
      </c>
      <c r="CP13" s="20">
        <v>1</v>
      </c>
      <c r="CQ13" s="21">
        <v>0</v>
      </c>
      <c r="CR13" s="21">
        <v>0</v>
      </c>
      <c r="CS13" s="21">
        <v>0</v>
      </c>
      <c r="CT13" s="20">
        <v>2</v>
      </c>
    </row>
    <row r="14" spans="1:138" s="2" customFormat="1" x14ac:dyDescent="0.3">
      <c r="A14" s="50" t="s">
        <v>155</v>
      </c>
      <c r="B14" s="1" t="s">
        <v>15</v>
      </c>
      <c r="C14" s="46">
        <v>1000</v>
      </c>
      <c r="D14" s="20">
        <v>2000</v>
      </c>
      <c r="E14" s="10">
        <v>3000</v>
      </c>
      <c r="F14" s="21">
        <v>2000</v>
      </c>
      <c r="G14" s="20">
        <v>2000</v>
      </c>
      <c r="H14" s="21">
        <v>1000</v>
      </c>
      <c r="I14" s="20">
        <v>2000</v>
      </c>
      <c r="J14" s="10">
        <v>3000</v>
      </c>
      <c r="K14" s="21">
        <v>0</v>
      </c>
      <c r="L14" s="20">
        <v>0</v>
      </c>
      <c r="M14" s="10">
        <v>3000</v>
      </c>
      <c r="N14" s="20">
        <v>0</v>
      </c>
      <c r="O14" s="21">
        <v>1000</v>
      </c>
      <c r="P14" s="21">
        <v>1000</v>
      </c>
      <c r="Q14" s="21">
        <v>1000</v>
      </c>
      <c r="R14" s="21">
        <v>1000</v>
      </c>
      <c r="S14" s="21">
        <v>1000</v>
      </c>
      <c r="T14" s="21">
        <v>1000</v>
      </c>
      <c r="U14" s="21">
        <v>2000</v>
      </c>
      <c r="V14" s="20">
        <v>1000</v>
      </c>
      <c r="W14" s="21">
        <v>2000</v>
      </c>
      <c r="X14" s="21">
        <v>2000</v>
      </c>
      <c r="Y14" s="20">
        <v>1000</v>
      </c>
      <c r="Z14" s="21">
        <v>2000</v>
      </c>
      <c r="AA14" s="21">
        <v>2000</v>
      </c>
      <c r="AB14" s="20">
        <v>1000</v>
      </c>
      <c r="AC14" s="20">
        <v>1000</v>
      </c>
      <c r="AD14" s="21">
        <v>1000</v>
      </c>
      <c r="AE14" s="21">
        <v>1000</v>
      </c>
      <c r="AF14" s="21">
        <v>1000</v>
      </c>
      <c r="AG14" s="21">
        <v>1000</v>
      </c>
      <c r="AH14" s="21">
        <v>1000</v>
      </c>
      <c r="AI14" s="21">
        <v>0</v>
      </c>
      <c r="AJ14" s="21">
        <v>0</v>
      </c>
      <c r="AK14" s="21">
        <v>0</v>
      </c>
      <c r="AL14" s="20">
        <v>3000</v>
      </c>
      <c r="AM14" s="20">
        <v>3000</v>
      </c>
      <c r="AN14" s="20">
        <v>3000</v>
      </c>
      <c r="AO14" s="20">
        <v>1000</v>
      </c>
      <c r="AP14" s="20">
        <v>3000</v>
      </c>
      <c r="AQ14" s="21">
        <v>0</v>
      </c>
      <c r="AR14" s="21">
        <v>1000</v>
      </c>
      <c r="AS14" s="21">
        <v>1000</v>
      </c>
      <c r="AT14" s="45">
        <v>1000</v>
      </c>
      <c r="AU14" s="45">
        <v>1000</v>
      </c>
      <c r="AV14" s="21">
        <v>1000</v>
      </c>
      <c r="AW14" s="10">
        <v>3000</v>
      </c>
      <c r="AX14" s="10">
        <v>3000</v>
      </c>
      <c r="AY14" s="21">
        <v>1000</v>
      </c>
      <c r="AZ14" s="20">
        <v>2000</v>
      </c>
      <c r="BA14" s="20">
        <v>1000</v>
      </c>
      <c r="BB14" s="21">
        <v>1000</v>
      </c>
      <c r="BC14" s="21">
        <v>1000</v>
      </c>
      <c r="BD14" s="21">
        <v>1000</v>
      </c>
      <c r="BE14" s="21">
        <v>1000</v>
      </c>
      <c r="BF14" s="20">
        <v>1500</v>
      </c>
      <c r="BG14" s="20">
        <v>1500</v>
      </c>
      <c r="BH14" s="10">
        <v>2000</v>
      </c>
      <c r="BI14" s="10">
        <v>4000</v>
      </c>
      <c r="BJ14" s="21">
        <v>0</v>
      </c>
      <c r="BK14" s="20">
        <v>2000</v>
      </c>
      <c r="BL14" s="20">
        <v>1500</v>
      </c>
      <c r="BM14" s="20">
        <v>1000</v>
      </c>
      <c r="BN14" s="20">
        <v>2000</v>
      </c>
      <c r="BO14" s="20">
        <v>3000</v>
      </c>
      <c r="BP14" s="20">
        <v>3000</v>
      </c>
      <c r="BQ14" s="20">
        <v>3000</v>
      </c>
      <c r="BR14" s="20">
        <v>3000</v>
      </c>
      <c r="BS14" s="20">
        <v>3000</v>
      </c>
      <c r="BT14" s="20">
        <v>3000</v>
      </c>
      <c r="BU14" s="20">
        <v>3000</v>
      </c>
      <c r="BV14" s="20">
        <v>3000</v>
      </c>
      <c r="BW14" s="20">
        <v>1000</v>
      </c>
      <c r="BX14" s="21">
        <v>1000</v>
      </c>
      <c r="BY14" s="21">
        <v>1000</v>
      </c>
      <c r="BZ14" s="20">
        <v>0</v>
      </c>
      <c r="CA14" s="20">
        <v>0</v>
      </c>
      <c r="CB14" s="20">
        <v>2000</v>
      </c>
      <c r="CC14" s="20">
        <v>0</v>
      </c>
      <c r="CD14" s="10">
        <v>2000</v>
      </c>
      <c r="CE14" s="20">
        <v>2000</v>
      </c>
      <c r="CF14" s="21">
        <v>1000</v>
      </c>
      <c r="CG14" s="20">
        <v>1500</v>
      </c>
      <c r="CH14" s="20">
        <v>1000</v>
      </c>
      <c r="CI14" s="21">
        <v>1500</v>
      </c>
      <c r="CJ14" s="20">
        <v>0</v>
      </c>
      <c r="CK14" s="21">
        <v>1000</v>
      </c>
      <c r="CL14" s="21">
        <v>1000</v>
      </c>
      <c r="CM14" s="20">
        <v>1500</v>
      </c>
      <c r="CN14" s="20">
        <v>0</v>
      </c>
      <c r="CO14" s="20">
        <v>0</v>
      </c>
      <c r="CP14" s="20">
        <v>3000</v>
      </c>
      <c r="CQ14" s="21">
        <v>1000</v>
      </c>
      <c r="CR14" s="20">
        <v>1500</v>
      </c>
      <c r="CS14" s="21">
        <v>0</v>
      </c>
      <c r="CT14" s="20">
        <v>0</v>
      </c>
    </row>
    <row r="15" spans="1:138" s="2" customFormat="1" x14ac:dyDescent="0.3">
      <c r="A15" s="50" t="s">
        <v>156</v>
      </c>
      <c r="B15" s="1" t="s">
        <v>15</v>
      </c>
      <c r="C15" s="46">
        <v>1000</v>
      </c>
      <c r="D15" s="21">
        <v>1000</v>
      </c>
      <c r="E15" s="10">
        <f>E14*E11/E10</f>
        <v>857.14285714285711</v>
      </c>
      <c r="F15" s="21">
        <v>1000</v>
      </c>
      <c r="G15" s="21">
        <v>1000</v>
      </c>
      <c r="H15" s="21">
        <v>1000</v>
      </c>
      <c r="I15" s="21">
        <v>1000</v>
      </c>
      <c r="J15" s="10">
        <f>J14*J11/J10</f>
        <v>937.5</v>
      </c>
      <c r="K15" s="21">
        <v>0</v>
      </c>
      <c r="L15" s="20">
        <v>0</v>
      </c>
      <c r="M15" s="10">
        <f>M14*M11/M10</f>
        <v>1020</v>
      </c>
      <c r="N15" s="20">
        <v>0</v>
      </c>
      <c r="O15" s="21">
        <v>1000</v>
      </c>
      <c r="P15" s="21">
        <v>1000</v>
      </c>
      <c r="Q15" s="21">
        <v>1000</v>
      </c>
      <c r="R15" s="21">
        <v>1000</v>
      </c>
      <c r="S15" s="21">
        <v>1000</v>
      </c>
      <c r="T15" s="21">
        <v>1000</v>
      </c>
      <c r="U15" s="21">
        <v>1000</v>
      </c>
      <c r="V15" s="10">
        <f>V14*V11/V10</f>
        <v>500</v>
      </c>
      <c r="W15" s="21">
        <v>1000</v>
      </c>
      <c r="X15" s="21">
        <v>1000</v>
      </c>
      <c r="Y15" s="10">
        <f>Y14*Y11/Y10</f>
        <v>500</v>
      </c>
      <c r="Z15" s="21">
        <v>1000</v>
      </c>
      <c r="AA15" s="21">
        <v>1000</v>
      </c>
      <c r="AB15" s="10">
        <f>AB14*AB11/AB10</f>
        <v>500</v>
      </c>
      <c r="AC15" s="10">
        <f>AC14*AC11/AC10</f>
        <v>500</v>
      </c>
      <c r="AD15" s="21">
        <v>1000</v>
      </c>
      <c r="AE15" s="21">
        <v>1000</v>
      </c>
      <c r="AF15" s="21">
        <v>1000</v>
      </c>
      <c r="AG15" s="21">
        <v>1000</v>
      </c>
      <c r="AH15" s="21">
        <v>1000</v>
      </c>
      <c r="AI15" s="21">
        <v>0</v>
      </c>
      <c r="AJ15" s="13">
        <v>0</v>
      </c>
      <c r="AK15" s="21">
        <v>0</v>
      </c>
      <c r="AL15" s="10">
        <f>AL14*AL11/AL10</f>
        <v>2062.5</v>
      </c>
      <c r="AM15" s="10">
        <f>AM14*AM11/AM10</f>
        <v>2062.5</v>
      </c>
      <c r="AN15" s="10">
        <f>AN14*AN11/AN10</f>
        <v>2062.5</v>
      </c>
      <c r="AO15" s="10">
        <v>1000</v>
      </c>
      <c r="AP15" s="10">
        <f>AP14*AP11/AP10</f>
        <v>2062.5</v>
      </c>
      <c r="AQ15" s="21">
        <v>0</v>
      </c>
      <c r="AR15" s="21">
        <v>1000</v>
      </c>
      <c r="AS15" s="21">
        <v>1000</v>
      </c>
      <c r="AT15" s="47">
        <f>AT14*AT11/AT10</f>
        <v>1000</v>
      </c>
      <c r="AU15" s="47">
        <f>AU14*AU11/AU10</f>
        <v>1000</v>
      </c>
      <c r="AV15" s="21">
        <v>1000</v>
      </c>
      <c r="AW15" s="10">
        <f>AW14*AW11/AW10</f>
        <v>1020</v>
      </c>
      <c r="AX15" s="10">
        <f>AX14*AX11/AX10</f>
        <v>1020</v>
      </c>
      <c r="AY15" s="21">
        <v>1000</v>
      </c>
      <c r="AZ15" s="10">
        <f>AZ14*AZ11/AZ10</f>
        <v>500</v>
      </c>
      <c r="BA15" s="10">
        <f>BA14*BA11/BA10</f>
        <v>500</v>
      </c>
      <c r="BB15" s="21">
        <v>1000</v>
      </c>
      <c r="BC15" s="21">
        <v>1000</v>
      </c>
      <c r="BD15" s="21">
        <v>1000</v>
      </c>
      <c r="BE15" s="21">
        <v>1000</v>
      </c>
      <c r="BF15" s="21">
        <v>1000</v>
      </c>
      <c r="BG15" s="21">
        <v>1000</v>
      </c>
      <c r="BH15" s="10">
        <f>BH14*BH11/BH10</f>
        <v>666.66666666666663</v>
      </c>
      <c r="BI15" s="10">
        <f>BI14*BI11/BI10</f>
        <v>1250</v>
      </c>
      <c r="BJ15" s="21">
        <v>0</v>
      </c>
      <c r="BK15" s="21">
        <v>1000</v>
      </c>
      <c r="BL15" s="21">
        <v>1000</v>
      </c>
      <c r="BM15" s="21">
        <v>1000</v>
      </c>
      <c r="BN15" s="10">
        <f t="shared" ref="BN15:BV15" si="0">BN14*BN11/BN10</f>
        <v>750</v>
      </c>
      <c r="BO15" s="10">
        <f t="shared" si="0"/>
        <v>2062.5</v>
      </c>
      <c r="BP15" s="10">
        <f t="shared" si="0"/>
        <v>2062.5</v>
      </c>
      <c r="BQ15" s="10">
        <f t="shared" si="0"/>
        <v>2062.5</v>
      </c>
      <c r="BR15" s="10">
        <f t="shared" si="0"/>
        <v>2062.5</v>
      </c>
      <c r="BS15" s="10">
        <f t="shared" si="0"/>
        <v>2062.5</v>
      </c>
      <c r="BT15" s="10">
        <f t="shared" si="0"/>
        <v>2062.5</v>
      </c>
      <c r="BU15" s="10">
        <f t="shared" si="0"/>
        <v>2062.5</v>
      </c>
      <c r="BV15" s="10">
        <f t="shared" si="0"/>
        <v>2062.5</v>
      </c>
      <c r="BW15" s="10">
        <v>1000</v>
      </c>
      <c r="BX15" s="21">
        <v>1000</v>
      </c>
      <c r="BY15" s="21">
        <v>1000</v>
      </c>
      <c r="BZ15" s="20">
        <v>0</v>
      </c>
      <c r="CA15" s="20">
        <v>0</v>
      </c>
      <c r="CB15" s="10">
        <f>CB14*CB11/CB10</f>
        <v>750</v>
      </c>
      <c r="CC15" s="20">
        <v>0</v>
      </c>
      <c r="CD15" s="10">
        <f>CD14*CD11/CD10</f>
        <v>666.66666666666663</v>
      </c>
      <c r="CE15" s="21">
        <v>1000</v>
      </c>
      <c r="CF15" s="21">
        <v>1000</v>
      </c>
      <c r="CG15" s="21">
        <v>1000</v>
      </c>
      <c r="CH15" s="21">
        <v>1000</v>
      </c>
      <c r="CI15" s="21">
        <v>1000</v>
      </c>
      <c r="CJ15" s="10">
        <f>CJ14*CJ11/CJ10</f>
        <v>0</v>
      </c>
      <c r="CK15" s="21">
        <v>1000</v>
      </c>
      <c r="CL15" s="21">
        <v>1000</v>
      </c>
      <c r="CM15" s="21">
        <v>1000</v>
      </c>
      <c r="CN15" s="10">
        <f>CN14*CN11/CN10</f>
        <v>0</v>
      </c>
      <c r="CO15" s="10">
        <f>CO14*CO11/CO10</f>
        <v>0</v>
      </c>
      <c r="CP15" s="10">
        <f>CP14*CP11/CP10</f>
        <v>2062.5</v>
      </c>
      <c r="CQ15" s="21">
        <v>1000</v>
      </c>
      <c r="CR15" s="21">
        <v>1000</v>
      </c>
      <c r="CS15" s="21">
        <v>0</v>
      </c>
      <c r="CT15" s="10">
        <f>CT14*CT11/CT10</f>
        <v>0</v>
      </c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</row>
    <row r="16" spans="1:138" x14ac:dyDescent="0.3">
      <c r="C16" s="14"/>
      <c r="D16" s="14"/>
      <c r="E16" s="14"/>
      <c r="F16" s="14"/>
      <c r="G16" s="14"/>
      <c r="H16" s="14"/>
      <c r="I16" s="14"/>
      <c r="J16" s="15"/>
      <c r="K16" s="14"/>
      <c r="L16" s="14"/>
      <c r="M16" s="14"/>
      <c r="N16" s="14"/>
      <c r="O16" s="14"/>
      <c r="Z16" s="6"/>
    </row>
    <row r="17" spans="1:36" x14ac:dyDescent="0.3">
      <c r="C17" s="10"/>
      <c r="D17" s="10"/>
      <c r="E17" s="10"/>
      <c r="F17" s="24"/>
      <c r="G17" s="10"/>
      <c r="H17" s="10"/>
      <c r="I17" s="10"/>
      <c r="J17" s="10"/>
      <c r="K17" s="25"/>
      <c r="L17" s="24"/>
      <c r="M17" s="24"/>
      <c r="N17" s="10"/>
      <c r="O17" s="10"/>
    </row>
    <row r="18" spans="1:36" x14ac:dyDescent="0.3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36" x14ac:dyDescent="0.3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36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36" x14ac:dyDescent="0.3">
      <c r="A21" s="2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36" x14ac:dyDescent="0.3">
      <c r="A22" s="42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36" x14ac:dyDescent="0.3">
      <c r="A23" s="2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36" x14ac:dyDescent="0.3">
      <c r="A24" s="25"/>
      <c r="C24" s="10"/>
      <c r="D24" s="10"/>
      <c r="E24" s="10"/>
      <c r="F24" s="10"/>
      <c r="G24" s="10"/>
      <c r="H24" s="44"/>
      <c r="I24" s="10"/>
      <c r="J24" s="10"/>
      <c r="K24" s="10"/>
      <c r="L24" s="10"/>
      <c r="M24" s="10"/>
      <c r="N24" s="10"/>
      <c r="O24" s="10"/>
    </row>
    <row r="25" spans="1:36" x14ac:dyDescent="0.3">
      <c r="A25" s="25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36" x14ac:dyDescent="0.3">
      <c r="A26" s="25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36" x14ac:dyDescent="0.3">
      <c r="A27" s="25"/>
      <c r="C27" s="20"/>
      <c r="D27" s="10"/>
      <c r="E27" s="10"/>
      <c r="F27" s="10"/>
      <c r="G27" s="10"/>
      <c r="H27" s="10"/>
      <c r="I27" s="10"/>
      <c r="J27" s="10"/>
      <c r="K27" s="20"/>
      <c r="L27" s="10"/>
      <c r="M27" s="10"/>
      <c r="N27" s="10"/>
      <c r="O27" s="20"/>
    </row>
    <row r="28" spans="1:36" x14ac:dyDescent="0.3">
      <c r="A28" s="25"/>
      <c r="C28" s="20"/>
      <c r="D28" s="10"/>
      <c r="E28" s="10"/>
      <c r="F28" s="10"/>
      <c r="G28" s="10"/>
      <c r="H28" s="20"/>
      <c r="I28" s="10"/>
      <c r="J28" s="10"/>
      <c r="K28" s="20"/>
      <c r="L28" s="10"/>
      <c r="M28" s="10"/>
      <c r="N28" s="10"/>
      <c r="O28" s="20"/>
    </row>
    <row r="29" spans="1:36" x14ac:dyDescent="0.3">
      <c r="A29" s="25"/>
      <c r="C29" s="20"/>
      <c r="D29" s="20"/>
      <c r="E29" s="10"/>
      <c r="F29" s="10"/>
      <c r="G29" s="20"/>
      <c r="H29" s="20"/>
      <c r="I29" s="20"/>
      <c r="J29" s="10"/>
      <c r="K29" s="20"/>
      <c r="L29" s="10"/>
      <c r="M29" s="10"/>
      <c r="N29" s="10"/>
      <c r="O29" s="20"/>
    </row>
    <row r="30" spans="1:36" s="12" customFormat="1" x14ac:dyDescent="0.3">
      <c r="A30" s="25"/>
      <c r="C30" s="20"/>
      <c r="D30" s="20"/>
      <c r="E30" s="10"/>
      <c r="F30" s="10"/>
      <c r="G30" s="20"/>
      <c r="H30" s="20"/>
      <c r="I30" s="20"/>
      <c r="J30" s="10"/>
      <c r="K30" s="20"/>
      <c r="L30" s="10"/>
      <c r="M30" s="10"/>
      <c r="N30" s="10"/>
      <c r="O30" s="20"/>
      <c r="AJ30" s="33"/>
    </row>
    <row r="31" spans="1:36" s="12" customFormat="1" x14ac:dyDescent="0.3">
      <c r="A31" s="25"/>
      <c r="C31" s="20"/>
      <c r="D31" s="10"/>
      <c r="E31" s="10"/>
      <c r="F31" s="10"/>
      <c r="G31" s="10"/>
      <c r="H31" s="20"/>
      <c r="I31" s="10"/>
      <c r="J31" s="10"/>
      <c r="K31" s="20"/>
      <c r="L31" s="20"/>
      <c r="M31" s="10"/>
      <c r="N31" s="20"/>
      <c r="O31" s="20"/>
      <c r="AJ31" s="33"/>
    </row>
    <row r="32" spans="1:36" s="12" customFormat="1" x14ac:dyDescent="0.3">
      <c r="A32" s="25"/>
      <c r="AJ32" s="33"/>
    </row>
    <row r="33" spans="1:36" s="12" customFormat="1" x14ac:dyDescent="0.3">
      <c r="A33" s="25"/>
      <c r="AJ33" s="33"/>
    </row>
  </sheetData>
  <conditionalFormatting sqref="A33">
    <cfRule type="containsText" dxfId="62" priority="4" operator="containsText" text="Tandem">
      <formula>NOT(ISERROR(SEARCH("Tandem",A33)))</formula>
    </cfRule>
  </conditionalFormatting>
  <conditionalFormatting sqref="A24 A26">
    <cfRule type="containsText" dxfId="61" priority="5" operator="containsText" text="Tandem">
      <formula>NOT(ISERROR(SEARCH("Tandem",#REF!)))</formula>
    </cfRule>
  </conditionalFormatting>
  <conditionalFormatting sqref="A21 A23">
    <cfRule type="containsText" dxfId="60" priority="6" operator="containsText" text="Tandem">
      <formula>NOT(ISERROR(SEARCH("Tandem",#REF!)))</formula>
    </cfRule>
  </conditionalFormatting>
  <conditionalFormatting sqref="A27:A29">
    <cfRule type="containsText" dxfId="59" priority="7" operator="containsText" text="Tandem">
      <formula>NOT(ISERROR(SEARCH("Tandem",#REF!)))</formula>
    </cfRule>
  </conditionalFormatting>
  <conditionalFormatting sqref="A22">
    <cfRule type="containsText" dxfId="58" priority="8" operator="containsText" text="Tandem">
      <formula>NOT(ISERROR(SEARCH("Tandem",#REF!)))</formula>
    </cfRule>
  </conditionalFormatting>
  <conditionalFormatting sqref="A25 A30:A32">
    <cfRule type="containsText" dxfId="57" priority="9" operator="containsText" text="Tandem">
      <formula>NOT(ISERROR(SEARCH("Tandem",#REF!)))</formula>
    </cfRule>
  </conditionalFormatting>
  <conditionalFormatting sqref="A10:XFD11">
    <cfRule type="cellIs" dxfId="56" priority="3" operator="equal">
      <formula>0</formula>
    </cfRule>
  </conditionalFormatting>
  <conditionalFormatting sqref="A13:XFD13">
    <cfRule type="cellIs" dxfId="55" priority="1" operator="equal">
      <formula>1</formula>
    </cfRule>
    <cfRule type="cellIs" dxfId="54" priority="2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3"/>
  <sheetViews>
    <sheetView zoomScale="90" zoomScaleNormal="90" workbookViewId="0">
      <selection activeCell="A28" sqref="A28"/>
    </sheetView>
  </sheetViews>
  <sheetFormatPr defaultColWidth="9.109375" defaultRowHeight="14.4" x14ac:dyDescent="0.3"/>
  <cols>
    <col min="1" max="1" width="59.44140625" style="2" customWidth="1"/>
    <col min="2" max="2" width="43.109375" style="2" bestFit="1" customWidth="1"/>
    <col min="3" max="3" width="23.88671875" style="35" bestFit="1" customWidth="1"/>
    <col min="4" max="4" width="35" style="2" bestFit="1" customWidth="1"/>
    <col min="5" max="5" width="22.88671875" style="2" bestFit="1" customWidth="1"/>
    <col min="6" max="6" width="25.44140625" style="2" bestFit="1" customWidth="1"/>
    <col min="7" max="7" width="23.33203125" style="2" bestFit="1" customWidth="1"/>
    <col min="8" max="16384" width="9.109375" style="2"/>
  </cols>
  <sheetData>
    <row r="1" spans="1:7" s="9" customFormat="1" x14ac:dyDescent="0.3">
      <c r="B1" s="30"/>
      <c r="C1" s="55" t="s">
        <v>408</v>
      </c>
      <c r="D1" s="30" t="s">
        <v>409</v>
      </c>
      <c r="E1" s="30" t="s">
        <v>410</v>
      </c>
      <c r="F1" s="30" t="s">
        <v>411</v>
      </c>
      <c r="G1" s="30" t="s">
        <v>412</v>
      </c>
    </row>
    <row r="2" spans="1:7" x14ac:dyDescent="0.3">
      <c r="A2" s="43" t="s">
        <v>434</v>
      </c>
      <c r="B2" s="43" t="s">
        <v>445</v>
      </c>
    </row>
    <row r="3" spans="1:7" ht="17.25" customHeight="1" x14ac:dyDescent="0.3">
      <c r="A3" s="72" t="s">
        <v>166</v>
      </c>
      <c r="B3" s="26" t="s">
        <v>16</v>
      </c>
      <c r="C3" s="76" t="s">
        <v>414</v>
      </c>
      <c r="D3" s="77" t="s">
        <v>413</v>
      </c>
      <c r="E3" s="77" t="s">
        <v>126</v>
      </c>
      <c r="F3" s="78" t="s">
        <v>104</v>
      </c>
    </row>
    <row r="4" spans="1:7" x14ac:dyDescent="0.3">
      <c r="A4" s="72" t="s">
        <v>172</v>
      </c>
      <c r="B4" s="18" t="s">
        <v>0</v>
      </c>
      <c r="C4" s="76"/>
      <c r="D4" s="77"/>
      <c r="E4" s="77"/>
      <c r="F4" s="78"/>
    </row>
    <row r="5" spans="1:7" x14ac:dyDescent="0.3">
      <c r="A5" s="72" t="s">
        <v>206</v>
      </c>
      <c r="B5" s="26" t="s">
        <v>55</v>
      </c>
      <c r="C5" s="76"/>
      <c r="D5" s="77"/>
      <c r="E5" s="77"/>
      <c r="F5" s="78"/>
    </row>
    <row r="6" spans="1:7" x14ac:dyDescent="0.3">
      <c r="A6" s="72" t="s">
        <v>209</v>
      </c>
      <c r="B6" s="26" t="s">
        <v>94</v>
      </c>
      <c r="C6" s="76"/>
      <c r="D6" s="77"/>
      <c r="E6" s="77"/>
      <c r="F6" s="78"/>
    </row>
    <row r="7" spans="1:7" x14ac:dyDescent="0.3">
      <c r="A7" s="72" t="s">
        <v>426</v>
      </c>
      <c r="B7" s="26" t="s">
        <v>34</v>
      </c>
      <c r="C7" s="76"/>
      <c r="D7" s="77"/>
      <c r="E7" s="77"/>
      <c r="F7" s="78"/>
    </row>
    <row r="8" spans="1:7" x14ac:dyDescent="0.3">
      <c r="A8" s="72" t="s">
        <v>267</v>
      </c>
      <c r="B8" s="26" t="s">
        <v>21</v>
      </c>
      <c r="C8" s="76"/>
      <c r="D8" s="77"/>
      <c r="E8" s="77"/>
      <c r="F8" s="78"/>
    </row>
    <row r="9" spans="1:7" x14ac:dyDescent="0.3">
      <c r="A9" s="72" t="s">
        <v>270</v>
      </c>
      <c r="B9" s="26" t="s">
        <v>76</v>
      </c>
      <c r="C9" s="76"/>
      <c r="D9" s="77"/>
      <c r="E9" s="77"/>
      <c r="F9" s="78"/>
    </row>
    <row r="10" spans="1:7" x14ac:dyDescent="0.3">
      <c r="A10" s="72" t="s">
        <v>273</v>
      </c>
      <c r="B10" s="26" t="s">
        <v>33</v>
      </c>
      <c r="C10" s="76"/>
      <c r="D10" s="77"/>
      <c r="E10" s="77"/>
      <c r="F10" s="78"/>
    </row>
    <row r="11" spans="1:7" x14ac:dyDescent="0.3">
      <c r="A11" s="72" t="s">
        <v>276</v>
      </c>
      <c r="B11" s="26" t="s">
        <v>61</v>
      </c>
      <c r="C11" s="76"/>
      <c r="D11" s="77"/>
      <c r="E11" s="77"/>
      <c r="F11" s="78"/>
    </row>
    <row r="12" spans="1:7" x14ac:dyDescent="0.3">
      <c r="A12" s="72" t="s">
        <v>279</v>
      </c>
      <c r="B12" s="26" t="s">
        <v>3</v>
      </c>
      <c r="C12" s="76"/>
      <c r="D12" s="77"/>
      <c r="E12" s="77"/>
      <c r="F12" s="78"/>
    </row>
    <row r="13" spans="1:7" x14ac:dyDescent="0.3">
      <c r="A13" s="72" t="s">
        <v>291</v>
      </c>
      <c r="B13" s="26" t="s">
        <v>20</v>
      </c>
      <c r="C13" s="76"/>
      <c r="D13" s="77"/>
      <c r="E13" s="77"/>
      <c r="F13" s="78"/>
    </row>
    <row r="14" spans="1:7" x14ac:dyDescent="0.3">
      <c r="A14" s="72" t="s">
        <v>427</v>
      </c>
      <c r="B14" s="26" t="s">
        <v>53</v>
      </c>
      <c r="C14" s="76"/>
      <c r="D14" s="77"/>
      <c r="E14" s="77"/>
      <c r="F14" s="78"/>
    </row>
    <row r="15" spans="1:7" x14ac:dyDescent="0.3">
      <c r="A15" s="72" t="s">
        <v>379</v>
      </c>
      <c r="B15" s="26" t="s">
        <v>63</v>
      </c>
      <c r="C15" s="76"/>
      <c r="D15" s="77"/>
      <c r="E15" s="77"/>
      <c r="F15" s="78"/>
    </row>
    <row r="16" spans="1:7" x14ac:dyDescent="0.3">
      <c r="A16" s="72" t="s">
        <v>425</v>
      </c>
      <c r="B16" s="26" t="s">
        <v>65</v>
      </c>
      <c r="C16" s="76"/>
      <c r="D16" s="77"/>
      <c r="E16" s="77"/>
      <c r="F16" s="78"/>
    </row>
    <row r="17" spans="1:7" x14ac:dyDescent="0.3">
      <c r="A17" s="2" t="s">
        <v>428</v>
      </c>
      <c r="B17" s="26" t="s">
        <v>57</v>
      </c>
      <c r="C17" s="76"/>
      <c r="D17" s="77"/>
      <c r="E17" s="77"/>
      <c r="F17" s="78"/>
    </row>
    <row r="18" spans="1:7" x14ac:dyDescent="0.3">
      <c r="A18" s="72" t="s">
        <v>373</v>
      </c>
      <c r="B18" s="26" t="s">
        <v>77</v>
      </c>
      <c r="C18" s="76"/>
      <c r="D18" s="77"/>
      <c r="E18" s="77"/>
      <c r="F18" s="78"/>
    </row>
    <row r="19" spans="1:7" x14ac:dyDescent="0.3">
      <c r="A19" s="72" t="s">
        <v>336</v>
      </c>
      <c r="B19" s="26" t="s">
        <v>62</v>
      </c>
      <c r="C19" s="76"/>
      <c r="D19" s="77"/>
      <c r="E19" s="77"/>
      <c r="F19" s="78"/>
    </row>
    <row r="20" spans="1:7" x14ac:dyDescent="0.3">
      <c r="A20" s="72" t="s">
        <v>339</v>
      </c>
      <c r="B20" s="26" t="s">
        <v>64</v>
      </c>
      <c r="C20" s="76"/>
      <c r="D20" s="77"/>
      <c r="E20" s="77"/>
      <c r="F20" s="78"/>
    </row>
    <row r="21" spans="1:7" x14ac:dyDescent="0.3">
      <c r="A21" s="72" t="s">
        <v>252</v>
      </c>
      <c r="B21" s="26" t="s">
        <v>72</v>
      </c>
      <c r="C21" s="76"/>
      <c r="D21" s="77"/>
      <c r="E21" s="77"/>
      <c r="F21" s="78"/>
    </row>
    <row r="22" spans="1:7" x14ac:dyDescent="0.3">
      <c r="A22" s="2" t="s">
        <v>429</v>
      </c>
      <c r="B22" s="26" t="s">
        <v>56</v>
      </c>
      <c r="C22" s="76"/>
      <c r="D22" s="77"/>
      <c r="E22" s="77"/>
      <c r="F22" s="78"/>
    </row>
    <row r="23" spans="1:7" x14ac:dyDescent="0.3">
      <c r="A23" s="72" t="s">
        <v>390</v>
      </c>
      <c r="B23" s="26" t="s">
        <v>71</v>
      </c>
      <c r="C23" s="76"/>
      <c r="D23" s="77"/>
      <c r="E23" s="77"/>
      <c r="F23" s="78"/>
    </row>
    <row r="24" spans="1:7" x14ac:dyDescent="0.3">
      <c r="A24" s="72" t="s">
        <v>393</v>
      </c>
      <c r="B24" s="26" t="s">
        <v>98</v>
      </c>
      <c r="C24" s="76"/>
      <c r="D24" s="77"/>
      <c r="E24" s="77"/>
      <c r="F24" s="78"/>
    </row>
    <row r="25" spans="1:7" x14ac:dyDescent="0.3">
      <c r="A25" s="72" t="s">
        <v>353</v>
      </c>
      <c r="B25" s="18" t="s">
        <v>8</v>
      </c>
      <c r="C25" s="76"/>
      <c r="D25" s="77"/>
      <c r="E25" s="77"/>
      <c r="F25" s="78"/>
    </row>
    <row r="26" spans="1:7" x14ac:dyDescent="0.3">
      <c r="A26" s="2" t="s">
        <v>430</v>
      </c>
      <c r="B26" s="26" t="s">
        <v>88</v>
      </c>
      <c r="C26" s="76"/>
      <c r="D26" s="77"/>
      <c r="E26" s="77"/>
      <c r="F26" s="78"/>
    </row>
    <row r="27" spans="1:7" x14ac:dyDescent="0.3">
      <c r="A27" s="43" t="s">
        <v>435</v>
      </c>
      <c r="B27" s="43" t="s">
        <v>444</v>
      </c>
    </row>
    <row r="28" spans="1:7" ht="28.8" x14ac:dyDescent="0.3">
      <c r="A28" s="72" t="s">
        <v>447</v>
      </c>
      <c r="B28" s="26" t="s">
        <v>1</v>
      </c>
      <c r="C28" s="27" t="s">
        <v>415</v>
      </c>
      <c r="D28" s="40" t="s">
        <v>135</v>
      </c>
      <c r="E28" s="39" t="s">
        <v>103</v>
      </c>
      <c r="F28" s="27" t="s">
        <v>104</v>
      </c>
      <c r="G28" s="39"/>
    </row>
    <row r="29" spans="1:7" ht="28.8" x14ac:dyDescent="0.3">
      <c r="A29" s="72" t="s">
        <v>218</v>
      </c>
      <c r="B29" s="26" t="s">
        <v>59</v>
      </c>
      <c r="C29" s="27" t="s">
        <v>415</v>
      </c>
      <c r="D29" s="40" t="s">
        <v>135</v>
      </c>
      <c r="E29" s="39" t="s">
        <v>103</v>
      </c>
      <c r="F29" s="27" t="s">
        <v>104</v>
      </c>
      <c r="G29" s="39"/>
    </row>
    <row r="30" spans="1:7" ht="28.8" x14ac:dyDescent="0.3">
      <c r="A30" s="72" t="s">
        <v>221</v>
      </c>
      <c r="B30" s="26" t="s">
        <v>74</v>
      </c>
      <c r="C30" s="27" t="s">
        <v>415</v>
      </c>
      <c r="D30" s="40" t="s">
        <v>135</v>
      </c>
      <c r="E30" s="39" t="s">
        <v>103</v>
      </c>
      <c r="F30" s="27" t="s">
        <v>104</v>
      </c>
      <c r="G30" s="39"/>
    </row>
    <row r="31" spans="1:7" ht="28.8" x14ac:dyDescent="0.3">
      <c r="A31" s="72" t="s">
        <v>224</v>
      </c>
      <c r="B31" s="26" t="s">
        <v>60</v>
      </c>
      <c r="C31" s="27" t="s">
        <v>415</v>
      </c>
      <c r="D31" s="40" t="s">
        <v>135</v>
      </c>
      <c r="E31" s="39" t="s">
        <v>103</v>
      </c>
      <c r="F31" s="27" t="s">
        <v>104</v>
      </c>
      <c r="G31" s="39"/>
    </row>
    <row r="32" spans="1:7" ht="28.8" x14ac:dyDescent="0.3">
      <c r="A32" s="72" t="s">
        <v>249</v>
      </c>
      <c r="B32" s="26" t="s">
        <v>58</v>
      </c>
      <c r="C32" s="27" t="s">
        <v>415</v>
      </c>
      <c r="D32" s="40" t="s">
        <v>135</v>
      </c>
      <c r="E32" s="39" t="s">
        <v>103</v>
      </c>
      <c r="F32" s="27" t="s">
        <v>104</v>
      </c>
      <c r="G32" s="39"/>
    </row>
    <row r="33" spans="1:7" ht="28.8" x14ac:dyDescent="0.3">
      <c r="A33" s="72" t="s">
        <v>396</v>
      </c>
      <c r="B33" s="26" t="s">
        <v>75</v>
      </c>
      <c r="C33" s="59" t="s">
        <v>416</v>
      </c>
      <c r="D33" s="10" t="s">
        <v>136</v>
      </c>
      <c r="E33" s="38" t="s">
        <v>131</v>
      </c>
      <c r="F33" s="36" t="s">
        <v>132</v>
      </c>
      <c r="G33" s="37" t="s">
        <v>137</v>
      </c>
    </row>
    <row r="34" spans="1:7" ht="28.8" x14ac:dyDescent="0.3">
      <c r="A34" s="72" t="s">
        <v>397</v>
      </c>
      <c r="B34" s="26" t="s">
        <v>19</v>
      </c>
      <c r="C34" s="59" t="s">
        <v>416</v>
      </c>
      <c r="D34" s="10" t="s">
        <v>136</v>
      </c>
      <c r="E34" s="38" t="s">
        <v>131</v>
      </c>
      <c r="F34" s="36" t="s">
        <v>132</v>
      </c>
      <c r="G34" s="37" t="s">
        <v>137</v>
      </c>
    </row>
    <row r="35" spans="1:7" ht="28.8" x14ac:dyDescent="0.3">
      <c r="A35" s="72" t="s">
        <v>398</v>
      </c>
      <c r="B35" s="26" t="s">
        <v>32</v>
      </c>
      <c r="C35" s="59" t="s">
        <v>416</v>
      </c>
      <c r="D35" s="10" t="s">
        <v>136</v>
      </c>
      <c r="E35" s="38" t="s">
        <v>131</v>
      </c>
      <c r="F35" s="36" t="s">
        <v>132</v>
      </c>
      <c r="G35" s="37" t="s">
        <v>137</v>
      </c>
    </row>
    <row r="36" spans="1:7" ht="28.8" x14ac:dyDescent="0.3">
      <c r="A36" s="72" t="s">
        <v>405</v>
      </c>
      <c r="B36" s="26" t="s">
        <v>18</v>
      </c>
      <c r="C36" s="59" t="s">
        <v>416</v>
      </c>
      <c r="D36" s="10" t="s">
        <v>136</v>
      </c>
      <c r="E36" s="38" t="s">
        <v>131</v>
      </c>
      <c r="F36" s="36" t="s">
        <v>132</v>
      </c>
      <c r="G36" s="37" t="s">
        <v>137</v>
      </c>
    </row>
    <row r="37" spans="1:7" ht="28.8" x14ac:dyDescent="0.3">
      <c r="A37" s="72" t="s">
        <v>387</v>
      </c>
      <c r="B37" s="26" t="s">
        <v>73</v>
      </c>
      <c r="C37" s="27" t="s">
        <v>415</v>
      </c>
      <c r="D37" s="40" t="s">
        <v>135</v>
      </c>
      <c r="E37" s="39" t="s">
        <v>103</v>
      </c>
      <c r="F37" s="27" t="s">
        <v>104</v>
      </c>
      <c r="G37" s="39"/>
    </row>
    <row r="38" spans="1:7" ht="28.8" x14ac:dyDescent="0.3">
      <c r="A38" s="72" t="s">
        <v>297</v>
      </c>
      <c r="B38" s="26" t="s">
        <v>17</v>
      </c>
      <c r="C38" s="59" t="s">
        <v>416</v>
      </c>
      <c r="D38" s="10" t="s">
        <v>136</v>
      </c>
      <c r="E38" s="38" t="s">
        <v>131</v>
      </c>
      <c r="F38" s="36" t="s">
        <v>132</v>
      </c>
      <c r="G38" s="37" t="s">
        <v>137</v>
      </c>
    </row>
    <row r="39" spans="1:7" x14ac:dyDescent="0.3">
      <c r="A39" s="43" t="s">
        <v>436</v>
      </c>
      <c r="B39" s="43" t="s">
        <v>443</v>
      </c>
    </row>
    <row r="40" spans="1:7" x14ac:dyDescent="0.3">
      <c r="A40" s="72" t="s">
        <v>255</v>
      </c>
      <c r="B40" s="26" t="s">
        <v>54</v>
      </c>
      <c r="C40" s="59" t="s">
        <v>417</v>
      </c>
      <c r="E40" s="34" t="s">
        <v>113</v>
      </c>
      <c r="F40" s="35" t="s">
        <v>114</v>
      </c>
    </row>
    <row r="41" spans="1:7" x14ac:dyDescent="0.3">
      <c r="A41" s="72" t="s">
        <v>258</v>
      </c>
      <c r="B41" s="26" t="s">
        <v>78</v>
      </c>
      <c r="C41" s="59" t="s">
        <v>417</v>
      </c>
      <c r="E41" s="34" t="s">
        <v>113</v>
      </c>
      <c r="F41" s="35" t="s">
        <v>114</v>
      </c>
    </row>
    <row r="42" spans="1:7" x14ac:dyDescent="0.3">
      <c r="A42" s="2" t="s">
        <v>431</v>
      </c>
      <c r="B42" s="26" t="s">
        <v>80</v>
      </c>
      <c r="C42" s="27" t="s">
        <v>418</v>
      </c>
      <c r="D42" s="2" t="s">
        <v>117</v>
      </c>
      <c r="E42" s="35" t="s">
        <v>103</v>
      </c>
      <c r="F42" s="35" t="s">
        <v>104</v>
      </c>
      <c r="G42" s="2" t="s">
        <v>116</v>
      </c>
    </row>
    <row r="43" spans="1:7" x14ac:dyDescent="0.3">
      <c r="A43" s="2" t="s">
        <v>432</v>
      </c>
      <c r="B43" s="17" t="s">
        <v>115</v>
      </c>
      <c r="C43" s="27" t="s">
        <v>418</v>
      </c>
      <c r="D43" s="2" t="s">
        <v>117</v>
      </c>
      <c r="E43" s="35" t="s">
        <v>103</v>
      </c>
      <c r="F43" s="35" t="s">
        <v>104</v>
      </c>
      <c r="G43" s="2" t="s">
        <v>116</v>
      </c>
    </row>
    <row r="44" spans="1:7" x14ac:dyDescent="0.3">
      <c r="A44" s="72" t="s">
        <v>342</v>
      </c>
      <c r="B44" s="26" t="s">
        <v>79</v>
      </c>
      <c r="C44" s="59" t="s">
        <v>417</v>
      </c>
      <c r="D44" s="2" t="s">
        <v>120</v>
      </c>
      <c r="E44" s="34" t="s">
        <v>113</v>
      </c>
      <c r="F44" s="35" t="s">
        <v>114</v>
      </c>
      <c r="G44" s="34" t="s">
        <v>121</v>
      </c>
    </row>
    <row r="45" spans="1:7" x14ac:dyDescent="0.3">
      <c r="A45" s="72" t="s">
        <v>345</v>
      </c>
      <c r="B45" s="18" t="s">
        <v>84</v>
      </c>
      <c r="C45" s="27" t="s">
        <v>418</v>
      </c>
      <c r="D45" s="2" t="s">
        <v>119</v>
      </c>
      <c r="E45" s="35" t="s">
        <v>103</v>
      </c>
      <c r="F45" s="35" t="s">
        <v>104</v>
      </c>
      <c r="G45" s="34" t="s">
        <v>121</v>
      </c>
    </row>
    <row r="46" spans="1:7" x14ac:dyDescent="0.3">
      <c r="A46" s="72" t="s">
        <v>303</v>
      </c>
      <c r="B46" s="26" t="s">
        <v>86</v>
      </c>
      <c r="C46" s="59" t="s">
        <v>417</v>
      </c>
      <c r="D46" s="2" t="s">
        <v>120</v>
      </c>
      <c r="E46" s="34" t="s">
        <v>113</v>
      </c>
      <c r="F46" s="35" t="s">
        <v>114</v>
      </c>
      <c r="G46" s="34" t="s">
        <v>121</v>
      </c>
    </row>
    <row r="47" spans="1:7" x14ac:dyDescent="0.3">
      <c r="A47" s="72" t="s">
        <v>255</v>
      </c>
      <c r="B47" s="18" t="s">
        <v>4</v>
      </c>
      <c r="C47" s="59" t="s">
        <v>417</v>
      </c>
      <c r="E47" s="34" t="s">
        <v>113</v>
      </c>
      <c r="F47" s="35" t="s">
        <v>114</v>
      </c>
    </row>
    <row r="48" spans="1:7" x14ac:dyDescent="0.3">
      <c r="A48" s="72" t="s">
        <v>258</v>
      </c>
      <c r="B48" s="26" t="s">
        <v>85</v>
      </c>
      <c r="C48" s="59" t="s">
        <v>417</v>
      </c>
      <c r="E48" s="34" t="s">
        <v>113</v>
      </c>
      <c r="F48" s="35" t="s">
        <v>114</v>
      </c>
    </row>
    <row r="49" spans="1:7" x14ac:dyDescent="0.3">
      <c r="A49" s="72" t="s">
        <v>203</v>
      </c>
      <c r="B49" s="26" t="s">
        <v>81</v>
      </c>
      <c r="C49" s="35" t="s">
        <v>419</v>
      </c>
      <c r="D49" s="10" t="s">
        <v>134</v>
      </c>
      <c r="E49" s="35" t="s">
        <v>103</v>
      </c>
      <c r="F49" s="35" t="s">
        <v>104</v>
      </c>
    </row>
    <row r="50" spans="1:7" x14ac:dyDescent="0.3">
      <c r="A50" s="43" t="s">
        <v>437</v>
      </c>
      <c r="B50" s="43" t="s">
        <v>442</v>
      </c>
    </row>
    <row r="51" spans="1:7" x14ac:dyDescent="0.3">
      <c r="A51" s="72" t="s">
        <v>189</v>
      </c>
      <c r="B51" s="26" t="s">
        <v>95</v>
      </c>
      <c r="C51" s="59" t="s">
        <v>417</v>
      </c>
      <c r="E51" s="34" t="s">
        <v>113</v>
      </c>
      <c r="F51" s="35" t="s">
        <v>114</v>
      </c>
    </row>
    <row r="52" spans="1:7" x14ac:dyDescent="0.3">
      <c r="A52" s="72" t="s">
        <v>192</v>
      </c>
      <c r="B52" s="26" t="s">
        <v>87</v>
      </c>
      <c r="C52" s="59" t="s">
        <v>417</v>
      </c>
      <c r="E52" s="34" t="s">
        <v>113</v>
      </c>
      <c r="F52" s="35" t="s">
        <v>114</v>
      </c>
    </row>
    <row r="53" spans="1:7" x14ac:dyDescent="0.3">
      <c r="A53" s="72" t="s">
        <v>285</v>
      </c>
      <c r="B53" s="26" t="s">
        <v>89</v>
      </c>
      <c r="C53" s="59" t="s">
        <v>417</v>
      </c>
      <c r="E53" s="34" t="s">
        <v>113</v>
      </c>
      <c r="F53" s="35" t="s">
        <v>114</v>
      </c>
    </row>
    <row r="54" spans="1:7" x14ac:dyDescent="0.3">
      <c r="A54" s="72" t="s">
        <v>232</v>
      </c>
      <c r="B54" s="26" t="s">
        <v>82</v>
      </c>
      <c r="C54" s="59" t="s">
        <v>417</v>
      </c>
      <c r="E54" s="34" t="s">
        <v>113</v>
      </c>
      <c r="F54" s="35" t="s">
        <v>114</v>
      </c>
    </row>
    <row r="55" spans="1:7" x14ac:dyDescent="0.3">
      <c r="A55" s="72" t="s">
        <v>235</v>
      </c>
      <c r="B55" s="26" t="s">
        <v>2</v>
      </c>
      <c r="C55" s="59" t="s">
        <v>417</v>
      </c>
      <c r="E55" s="34" t="s">
        <v>113</v>
      </c>
      <c r="F55" s="35" t="s">
        <v>114</v>
      </c>
    </row>
    <row r="56" spans="1:7" x14ac:dyDescent="0.3">
      <c r="A56" s="72" t="s">
        <v>446</v>
      </c>
      <c r="B56" s="26" t="s">
        <v>83</v>
      </c>
      <c r="C56" s="59" t="s">
        <v>417</v>
      </c>
      <c r="E56" s="34" t="s">
        <v>113</v>
      </c>
      <c r="F56" s="35" t="s">
        <v>114</v>
      </c>
    </row>
    <row r="57" spans="1:7" x14ac:dyDescent="0.3">
      <c r="A57" s="72" t="s">
        <v>183</v>
      </c>
      <c r="B57" s="26" t="s">
        <v>46</v>
      </c>
      <c r="C57" s="59" t="s">
        <v>417</v>
      </c>
      <c r="E57" s="34" t="s">
        <v>113</v>
      </c>
      <c r="F57" s="35" t="s">
        <v>114</v>
      </c>
    </row>
    <row r="58" spans="1:7" x14ac:dyDescent="0.3">
      <c r="A58" s="72" t="s">
        <v>313</v>
      </c>
      <c r="B58" s="26" t="s">
        <v>35</v>
      </c>
      <c r="C58" s="59" t="s">
        <v>417</v>
      </c>
      <c r="E58" s="34" t="s">
        <v>113</v>
      </c>
      <c r="F58" s="35" t="s">
        <v>114</v>
      </c>
    </row>
    <row r="59" spans="1:7" ht="28.8" x14ac:dyDescent="0.3">
      <c r="A59" s="72" t="s">
        <v>407</v>
      </c>
      <c r="B59" s="26" t="s">
        <v>36</v>
      </c>
      <c r="C59" s="59" t="s">
        <v>420</v>
      </c>
      <c r="D59" s="2" t="s">
        <v>129</v>
      </c>
      <c r="E59" s="36" t="s">
        <v>126</v>
      </c>
      <c r="F59" s="35" t="s">
        <v>104</v>
      </c>
      <c r="G59" s="37" t="s">
        <v>127</v>
      </c>
    </row>
    <row r="60" spans="1:7" ht="28.8" x14ac:dyDescent="0.3">
      <c r="A60" s="72" t="s">
        <v>394</v>
      </c>
      <c r="B60" s="26" t="s">
        <v>101</v>
      </c>
      <c r="C60" s="59" t="s">
        <v>420</v>
      </c>
      <c r="D60" s="2" t="s">
        <v>129</v>
      </c>
      <c r="E60" s="36" t="s">
        <v>126</v>
      </c>
      <c r="F60" s="35" t="s">
        <v>104</v>
      </c>
      <c r="G60" s="37" t="s">
        <v>127</v>
      </c>
    </row>
    <row r="61" spans="1:7" ht="28.8" x14ac:dyDescent="0.3">
      <c r="A61" s="2" t="s">
        <v>403</v>
      </c>
      <c r="B61" s="26" t="s">
        <v>96</v>
      </c>
      <c r="C61" s="59" t="s">
        <v>420</v>
      </c>
      <c r="D61" s="2" t="s">
        <v>129</v>
      </c>
      <c r="E61" s="36" t="s">
        <v>126</v>
      </c>
      <c r="F61" s="35" t="s">
        <v>104</v>
      </c>
      <c r="G61" s="37" t="s">
        <v>127</v>
      </c>
    </row>
    <row r="62" spans="1:7" x14ac:dyDescent="0.3">
      <c r="A62" s="72" t="s">
        <v>401</v>
      </c>
      <c r="B62" s="26" t="s">
        <v>100</v>
      </c>
      <c r="C62" s="35" t="s">
        <v>421</v>
      </c>
      <c r="E62" s="35" t="s">
        <v>118</v>
      </c>
      <c r="F62" s="35" t="s">
        <v>118</v>
      </c>
    </row>
    <row r="63" spans="1:7" x14ac:dyDescent="0.3">
      <c r="A63" s="72" t="s">
        <v>294</v>
      </c>
      <c r="B63" s="26" t="s">
        <v>26</v>
      </c>
      <c r="C63" s="59" t="s">
        <v>417</v>
      </c>
      <c r="E63" s="34" t="s">
        <v>113</v>
      </c>
      <c r="F63" s="35" t="s">
        <v>114</v>
      </c>
    </row>
    <row r="64" spans="1:7" x14ac:dyDescent="0.3">
      <c r="A64" s="72" t="s">
        <v>246</v>
      </c>
      <c r="B64" s="26" t="s">
        <v>99</v>
      </c>
      <c r="C64" s="59" t="s">
        <v>417</v>
      </c>
      <c r="E64" s="34" t="s">
        <v>113</v>
      </c>
      <c r="F64" s="35" t="s">
        <v>114</v>
      </c>
    </row>
    <row r="65" spans="1:7" x14ac:dyDescent="0.3">
      <c r="A65" s="43" t="s">
        <v>438</v>
      </c>
      <c r="B65" s="43" t="s">
        <v>441</v>
      </c>
    </row>
    <row r="66" spans="1:7" x14ac:dyDescent="0.3">
      <c r="A66" s="72" t="s">
        <v>240</v>
      </c>
      <c r="B66" s="26" t="s">
        <v>102</v>
      </c>
      <c r="C66" s="27" t="s">
        <v>418</v>
      </c>
      <c r="D66" s="2" t="s">
        <v>110</v>
      </c>
      <c r="E66" s="35" t="s">
        <v>103</v>
      </c>
      <c r="F66" s="35" t="s">
        <v>104</v>
      </c>
      <c r="G66" s="10" t="s">
        <v>105</v>
      </c>
    </row>
    <row r="67" spans="1:7" x14ac:dyDescent="0.3">
      <c r="A67" s="72" t="s">
        <v>384</v>
      </c>
      <c r="B67" s="26" t="s">
        <v>30</v>
      </c>
      <c r="C67" s="27" t="s">
        <v>418</v>
      </c>
      <c r="D67" s="2" t="s">
        <v>110</v>
      </c>
      <c r="E67" s="35" t="s">
        <v>103</v>
      </c>
      <c r="F67" s="35" t="s">
        <v>104</v>
      </c>
      <c r="G67" s="10" t="s">
        <v>105</v>
      </c>
    </row>
    <row r="68" spans="1:7" x14ac:dyDescent="0.3">
      <c r="A68" s="72" t="s">
        <v>362</v>
      </c>
      <c r="B68" s="18" t="s">
        <v>6</v>
      </c>
      <c r="C68" s="27" t="s">
        <v>418</v>
      </c>
      <c r="D68" s="2" t="s">
        <v>110</v>
      </c>
      <c r="E68" s="35" t="s">
        <v>103</v>
      </c>
      <c r="F68" s="35" t="s">
        <v>104</v>
      </c>
      <c r="G68" s="10" t="s">
        <v>105</v>
      </c>
    </row>
    <row r="69" spans="1:7" x14ac:dyDescent="0.3">
      <c r="A69" s="72" t="s">
        <v>327</v>
      </c>
      <c r="B69" s="26" t="s">
        <v>66</v>
      </c>
      <c r="C69" s="35" t="s">
        <v>421</v>
      </c>
      <c r="E69" s="35" t="s">
        <v>108</v>
      </c>
      <c r="F69" s="35" t="s">
        <v>109</v>
      </c>
    </row>
    <row r="70" spans="1:7" x14ac:dyDescent="0.3">
      <c r="A70" s="72" t="s">
        <v>330</v>
      </c>
      <c r="B70" s="26" t="s">
        <v>5</v>
      </c>
      <c r="C70" s="35" t="s">
        <v>421</v>
      </c>
      <c r="E70" s="35" t="s">
        <v>108</v>
      </c>
      <c r="F70" s="35" t="s">
        <v>109</v>
      </c>
    </row>
    <row r="71" spans="1:7" x14ac:dyDescent="0.3">
      <c r="A71" s="72" t="s">
        <v>333</v>
      </c>
      <c r="B71" s="26" t="s">
        <v>67</v>
      </c>
      <c r="C71" s="35" t="s">
        <v>421</v>
      </c>
      <c r="E71" s="35" t="s">
        <v>108</v>
      </c>
      <c r="F71" s="35" t="s">
        <v>109</v>
      </c>
    </row>
    <row r="72" spans="1:7" x14ac:dyDescent="0.3">
      <c r="A72" s="72" t="s">
        <v>399</v>
      </c>
      <c r="B72" s="26" t="s">
        <v>22</v>
      </c>
      <c r="C72" s="35" t="s">
        <v>421</v>
      </c>
      <c r="E72" s="34" t="s">
        <v>112</v>
      </c>
      <c r="F72" s="34" t="s">
        <v>112</v>
      </c>
    </row>
    <row r="73" spans="1:7" ht="28.8" x14ac:dyDescent="0.3">
      <c r="A73" s="72" t="s">
        <v>215</v>
      </c>
      <c r="B73" s="26" t="s">
        <v>29</v>
      </c>
      <c r="C73" s="59" t="s">
        <v>422</v>
      </c>
      <c r="D73" s="10" t="s">
        <v>136</v>
      </c>
      <c r="E73" s="38" t="s">
        <v>131</v>
      </c>
      <c r="F73" s="36" t="s">
        <v>132</v>
      </c>
      <c r="G73" s="37" t="s">
        <v>137</v>
      </c>
    </row>
    <row r="74" spans="1:7" ht="28.8" x14ac:dyDescent="0.3">
      <c r="A74" s="2" t="s">
        <v>433</v>
      </c>
      <c r="B74" s="26" t="s">
        <v>28</v>
      </c>
      <c r="C74" s="59" t="s">
        <v>420</v>
      </c>
      <c r="E74" s="36" t="s">
        <v>126</v>
      </c>
      <c r="F74" s="35" t="s">
        <v>104</v>
      </c>
    </row>
    <row r="75" spans="1:7" ht="28.8" x14ac:dyDescent="0.3">
      <c r="A75" s="72" t="s">
        <v>318</v>
      </c>
      <c r="B75" s="26" t="s">
        <v>70</v>
      </c>
      <c r="C75" s="59" t="s">
        <v>422</v>
      </c>
      <c r="D75" s="10" t="s">
        <v>136</v>
      </c>
      <c r="E75" s="38" t="s">
        <v>131</v>
      </c>
      <c r="F75" s="36" t="s">
        <v>132</v>
      </c>
      <c r="G75" s="37" t="s">
        <v>137</v>
      </c>
    </row>
    <row r="76" spans="1:7" ht="28.8" x14ac:dyDescent="0.3">
      <c r="A76" s="72" t="s">
        <v>321</v>
      </c>
      <c r="B76" s="26" t="s">
        <v>69</v>
      </c>
      <c r="C76" s="59" t="s">
        <v>420</v>
      </c>
      <c r="E76" s="36" t="s">
        <v>126</v>
      </c>
      <c r="F76" s="35" t="s">
        <v>104</v>
      </c>
    </row>
    <row r="77" spans="1:7" ht="28.8" x14ac:dyDescent="0.3">
      <c r="A77" s="72" t="s">
        <v>348</v>
      </c>
      <c r="B77" s="26" t="s">
        <v>68</v>
      </c>
      <c r="C77" s="59" t="s">
        <v>420</v>
      </c>
      <c r="E77" s="36" t="s">
        <v>126</v>
      </c>
      <c r="F77" s="35" t="s">
        <v>104</v>
      </c>
    </row>
    <row r="78" spans="1:7" ht="28.8" x14ac:dyDescent="0.3">
      <c r="A78" s="72" t="s">
        <v>356</v>
      </c>
      <c r="B78" s="26" t="s">
        <v>93</v>
      </c>
      <c r="C78" s="59" t="s">
        <v>420</v>
      </c>
      <c r="E78" s="36" t="s">
        <v>126</v>
      </c>
      <c r="F78" s="35" t="s">
        <v>104</v>
      </c>
    </row>
    <row r="79" spans="1:7" ht="57.6" x14ac:dyDescent="0.3">
      <c r="A79" s="72" t="s">
        <v>282</v>
      </c>
      <c r="B79" s="26" t="s">
        <v>91</v>
      </c>
      <c r="C79" s="59" t="s">
        <v>423</v>
      </c>
      <c r="D79" s="6" t="s">
        <v>141</v>
      </c>
      <c r="E79" s="36" t="s">
        <v>142</v>
      </c>
      <c r="F79" s="36" t="s">
        <v>142</v>
      </c>
    </row>
    <row r="80" spans="1:7" x14ac:dyDescent="0.3">
      <c r="A80" s="72" t="s">
        <v>198</v>
      </c>
      <c r="B80" s="26" t="s">
        <v>90</v>
      </c>
      <c r="C80" s="59" t="s">
        <v>417</v>
      </c>
      <c r="E80" s="34" t="s">
        <v>113</v>
      </c>
      <c r="F80" s="35" t="s">
        <v>114</v>
      </c>
    </row>
    <row r="81" spans="1:7" ht="43.2" x14ac:dyDescent="0.3">
      <c r="A81" s="72" t="s">
        <v>406</v>
      </c>
      <c r="B81" s="26" t="s">
        <v>43</v>
      </c>
      <c r="C81" s="27" t="s">
        <v>418</v>
      </c>
      <c r="D81" s="6" t="s">
        <v>139</v>
      </c>
      <c r="E81" s="35" t="s">
        <v>103</v>
      </c>
      <c r="F81" s="35" t="s">
        <v>104</v>
      </c>
      <c r="G81" s="6" t="s">
        <v>140</v>
      </c>
    </row>
    <row r="82" spans="1:7" ht="43.2" x14ac:dyDescent="0.3">
      <c r="A82" s="72" t="s">
        <v>404</v>
      </c>
      <c r="B82" s="18" t="s">
        <v>25</v>
      </c>
      <c r="C82" s="27" t="s">
        <v>418</v>
      </c>
      <c r="D82" s="6" t="s">
        <v>139</v>
      </c>
      <c r="E82" s="35" t="s">
        <v>103</v>
      </c>
      <c r="F82" s="35" t="s">
        <v>104</v>
      </c>
      <c r="G82" s="6" t="s">
        <v>140</v>
      </c>
    </row>
    <row r="83" spans="1:7" ht="43.2" x14ac:dyDescent="0.3">
      <c r="A83" s="72" t="s">
        <v>395</v>
      </c>
      <c r="B83" s="26" t="s">
        <v>41</v>
      </c>
      <c r="C83" s="27" t="s">
        <v>418</v>
      </c>
      <c r="D83" s="6" t="s">
        <v>139</v>
      </c>
      <c r="E83" s="35" t="s">
        <v>103</v>
      </c>
      <c r="F83" s="35" t="s">
        <v>104</v>
      </c>
      <c r="G83" s="6" t="s">
        <v>140</v>
      </c>
    </row>
    <row r="84" spans="1:7" ht="43.2" x14ac:dyDescent="0.3">
      <c r="A84" s="72" t="s">
        <v>365</v>
      </c>
      <c r="B84" s="26" t="s">
        <v>44</v>
      </c>
      <c r="C84" s="27" t="s">
        <v>418</v>
      </c>
      <c r="D84" s="6" t="s">
        <v>139</v>
      </c>
      <c r="E84" s="35" t="s">
        <v>103</v>
      </c>
      <c r="F84" s="35" t="s">
        <v>104</v>
      </c>
      <c r="G84" s="6" t="s">
        <v>140</v>
      </c>
    </row>
    <row r="85" spans="1:7" ht="43.2" x14ac:dyDescent="0.3">
      <c r="A85" s="72" t="s">
        <v>368</v>
      </c>
      <c r="B85" s="26" t="s">
        <v>40</v>
      </c>
      <c r="C85" s="27" t="s">
        <v>418</v>
      </c>
      <c r="D85" s="6" t="s">
        <v>139</v>
      </c>
      <c r="E85" s="35" t="s">
        <v>103</v>
      </c>
      <c r="F85" s="35" t="s">
        <v>104</v>
      </c>
      <c r="G85" s="6" t="s">
        <v>140</v>
      </c>
    </row>
    <row r="86" spans="1:7" ht="43.2" x14ac:dyDescent="0.3">
      <c r="A86" s="72" t="s">
        <v>376</v>
      </c>
      <c r="B86" s="26" t="s">
        <v>42</v>
      </c>
      <c r="C86" s="27" t="s">
        <v>418</v>
      </c>
      <c r="D86" s="6" t="s">
        <v>139</v>
      </c>
      <c r="E86" s="35" t="s">
        <v>103</v>
      </c>
      <c r="F86" s="35" t="s">
        <v>104</v>
      </c>
      <c r="G86" s="6" t="s">
        <v>140</v>
      </c>
    </row>
    <row r="87" spans="1:7" ht="28.8" x14ac:dyDescent="0.3">
      <c r="A87" s="72" t="s">
        <v>300</v>
      </c>
      <c r="B87" s="26" t="s">
        <v>27</v>
      </c>
      <c r="C87" s="27" t="s">
        <v>418</v>
      </c>
      <c r="D87" s="2" t="s">
        <v>106</v>
      </c>
      <c r="E87" s="35" t="s">
        <v>103</v>
      </c>
      <c r="F87" s="35" t="s">
        <v>104</v>
      </c>
      <c r="G87" s="6" t="s">
        <v>140</v>
      </c>
    </row>
    <row r="88" spans="1:7" ht="43.2" x14ac:dyDescent="0.3">
      <c r="A88" s="72" t="s">
        <v>288</v>
      </c>
      <c r="B88" s="26" t="s">
        <v>39</v>
      </c>
      <c r="C88" s="27" t="s">
        <v>418</v>
      </c>
      <c r="D88" s="6" t="s">
        <v>139</v>
      </c>
      <c r="E88" s="35" t="s">
        <v>103</v>
      </c>
      <c r="F88" s="35" t="s">
        <v>104</v>
      </c>
      <c r="G88" s="6" t="s">
        <v>140</v>
      </c>
    </row>
    <row r="89" spans="1:7" ht="43.2" x14ac:dyDescent="0.3">
      <c r="A89" s="72" t="s">
        <v>310</v>
      </c>
      <c r="B89" s="26" t="s">
        <v>23</v>
      </c>
      <c r="C89" s="27" t="s">
        <v>418</v>
      </c>
      <c r="D89" s="6" t="s">
        <v>139</v>
      </c>
      <c r="E89" s="35" t="s">
        <v>103</v>
      </c>
      <c r="F89" s="35" t="s">
        <v>104</v>
      </c>
      <c r="G89" s="6" t="s">
        <v>140</v>
      </c>
    </row>
    <row r="90" spans="1:7" ht="28.8" x14ac:dyDescent="0.3">
      <c r="A90" s="72" t="s">
        <v>243</v>
      </c>
      <c r="B90" s="26" t="s">
        <v>24</v>
      </c>
      <c r="C90" s="27" t="s">
        <v>418</v>
      </c>
      <c r="D90" s="2" t="s">
        <v>138</v>
      </c>
      <c r="E90" s="35" t="s">
        <v>103</v>
      </c>
      <c r="F90" s="35" t="s">
        <v>104</v>
      </c>
      <c r="G90" s="6" t="s">
        <v>140</v>
      </c>
    </row>
    <row r="91" spans="1:7" ht="43.2" x14ac:dyDescent="0.3">
      <c r="A91" s="72" t="s">
        <v>195</v>
      </c>
      <c r="B91" s="26" t="s">
        <v>38</v>
      </c>
      <c r="C91" s="27" t="s">
        <v>418</v>
      </c>
      <c r="D91" s="6" t="s">
        <v>139</v>
      </c>
      <c r="E91" s="35" t="s">
        <v>103</v>
      </c>
      <c r="F91" s="35" t="s">
        <v>104</v>
      </c>
      <c r="G91" s="6" t="s">
        <v>140</v>
      </c>
    </row>
    <row r="92" spans="1:7" ht="43.2" x14ac:dyDescent="0.3">
      <c r="A92" s="72" t="s">
        <v>400</v>
      </c>
      <c r="B92" s="26" t="s">
        <v>97</v>
      </c>
      <c r="C92" s="27" t="s">
        <v>418</v>
      </c>
      <c r="D92" s="6" t="s">
        <v>139</v>
      </c>
      <c r="E92" s="35" t="s">
        <v>103</v>
      </c>
      <c r="F92" s="35" t="s">
        <v>104</v>
      </c>
      <c r="G92" s="6" t="s">
        <v>140</v>
      </c>
    </row>
    <row r="93" spans="1:7" ht="43.2" x14ac:dyDescent="0.3">
      <c r="A93" s="72" t="s">
        <v>359</v>
      </c>
      <c r="B93" s="26" t="s">
        <v>45</v>
      </c>
      <c r="C93" s="27" t="s">
        <v>418</v>
      </c>
      <c r="D93" s="6" t="s">
        <v>139</v>
      </c>
      <c r="E93" s="35" t="s">
        <v>103</v>
      </c>
      <c r="F93" s="35" t="s">
        <v>104</v>
      </c>
      <c r="G93" s="6" t="s">
        <v>140</v>
      </c>
    </row>
    <row r="94" spans="1:7" x14ac:dyDescent="0.3">
      <c r="A94" s="43" t="s">
        <v>439</v>
      </c>
      <c r="B94" s="43" t="s">
        <v>440</v>
      </c>
    </row>
    <row r="95" spans="1:7" s="6" customFormat="1" ht="28.8" x14ac:dyDescent="0.3">
      <c r="A95" s="71" t="s">
        <v>163</v>
      </c>
      <c r="B95" s="18" t="s">
        <v>125</v>
      </c>
      <c r="C95" s="59" t="s">
        <v>420</v>
      </c>
      <c r="D95" s="2" t="s">
        <v>128</v>
      </c>
      <c r="E95" s="36" t="s">
        <v>126</v>
      </c>
      <c r="F95" s="35" t="s">
        <v>104</v>
      </c>
      <c r="G95" s="37" t="s">
        <v>127</v>
      </c>
    </row>
    <row r="96" spans="1:7" ht="28.8" x14ac:dyDescent="0.3">
      <c r="A96" s="72" t="s">
        <v>169</v>
      </c>
      <c r="B96" s="26" t="s">
        <v>123</v>
      </c>
      <c r="C96" s="59" t="s">
        <v>420</v>
      </c>
      <c r="D96" s="2" t="s">
        <v>129</v>
      </c>
      <c r="E96" s="36" t="s">
        <v>126</v>
      </c>
      <c r="F96" s="35" t="s">
        <v>104</v>
      </c>
      <c r="G96" s="37" t="s">
        <v>127</v>
      </c>
    </row>
    <row r="97" spans="1:7" ht="28.8" x14ac:dyDescent="0.3">
      <c r="A97" s="72" t="s">
        <v>175</v>
      </c>
      <c r="B97" s="26" t="s">
        <v>122</v>
      </c>
      <c r="C97" s="59" t="s">
        <v>420</v>
      </c>
      <c r="D97" s="2" t="s">
        <v>129</v>
      </c>
      <c r="E97" s="36" t="s">
        <v>126</v>
      </c>
      <c r="F97" s="35" t="s">
        <v>104</v>
      </c>
      <c r="G97" s="37" t="s">
        <v>127</v>
      </c>
    </row>
    <row r="98" spans="1:7" ht="28.8" x14ac:dyDescent="0.3">
      <c r="A98" s="72" t="s">
        <v>178</v>
      </c>
      <c r="B98" s="26" t="s">
        <v>124</v>
      </c>
      <c r="C98" s="59" t="s">
        <v>420</v>
      </c>
      <c r="D98" s="2" t="s">
        <v>128</v>
      </c>
      <c r="E98" s="36" t="s">
        <v>126</v>
      </c>
      <c r="F98" s="35" t="s">
        <v>104</v>
      </c>
      <c r="G98" s="37" t="s">
        <v>127</v>
      </c>
    </row>
    <row r="99" spans="1:7" ht="28.8" x14ac:dyDescent="0.3">
      <c r="A99" s="72" t="s">
        <v>186</v>
      </c>
      <c r="B99" s="26" t="s">
        <v>31</v>
      </c>
      <c r="C99" s="27" t="s">
        <v>424</v>
      </c>
      <c r="D99" s="10" t="s">
        <v>130</v>
      </c>
      <c r="E99" s="36" t="s">
        <v>126</v>
      </c>
      <c r="F99" s="35" t="s">
        <v>104</v>
      </c>
      <c r="G99" s="37" t="s">
        <v>127</v>
      </c>
    </row>
    <row r="100" spans="1:7" ht="28.8" x14ac:dyDescent="0.3">
      <c r="A100" s="72" t="s">
        <v>324</v>
      </c>
      <c r="B100" s="26" t="s">
        <v>37</v>
      </c>
      <c r="C100" s="59" t="s">
        <v>422</v>
      </c>
      <c r="D100" s="10" t="s">
        <v>133</v>
      </c>
      <c r="E100" s="38" t="s">
        <v>131</v>
      </c>
      <c r="F100" s="36" t="s">
        <v>132</v>
      </c>
      <c r="G100" s="37" t="s">
        <v>127</v>
      </c>
    </row>
    <row r="101" spans="1:7" ht="28.8" x14ac:dyDescent="0.3">
      <c r="A101" s="72" t="s">
        <v>227</v>
      </c>
      <c r="B101" s="26" t="s">
        <v>92</v>
      </c>
      <c r="C101" s="59" t="s">
        <v>420</v>
      </c>
      <c r="D101" s="2" t="s">
        <v>129</v>
      </c>
      <c r="E101" s="36" t="s">
        <v>126</v>
      </c>
      <c r="F101" s="35" t="s">
        <v>104</v>
      </c>
      <c r="G101" s="37" t="s">
        <v>127</v>
      </c>
    </row>
    <row r="102" spans="1:7" ht="28.8" x14ac:dyDescent="0.3">
      <c r="A102" s="72" t="s">
        <v>212</v>
      </c>
      <c r="B102" s="26" t="s">
        <v>47</v>
      </c>
      <c r="C102" s="59" t="s">
        <v>422</v>
      </c>
      <c r="D102" s="10" t="s">
        <v>133</v>
      </c>
      <c r="E102" s="38" t="s">
        <v>131</v>
      </c>
      <c r="F102" s="36" t="s">
        <v>132</v>
      </c>
      <c r="G102" s="37" t="s">
        <v>127</v>
      </c>
    </row>
    <row r="103" spans="1:7" ht="28.8" x14ac:dyDescent="0.3">
      <c r="A103" s="72" t="s">
        <v>402</v>
      </c>
      <c r="B103" s="26" t="s">
        <v>7</v>
      </c>
      <c r="C103" s="59" t="s">
        <v>420</v>
      </c>
      <c r="D103" s="2" t="s">
        <v>128</v>
      </c>
      <c r="E103" s="36" t="s">
        <v>126</v>
      </c>
      <c r="F103" s="35" t="s">
        <v>104</v>
      </c>
      <c r="G103" s="37" t="s">
        <v>127</v>
      </c>
    </row>
  </sheetData>
  <mergeCells count="4">
    <mergeCell ref="C3:C26"/>
    <mergeCell ref="D3:D26"/>
    <mergeCell ref="E3:E26"/>
    <mergeCell ref="F3:F26"/>
  </mergeCells>
  <conditionalFormatting sqref="B3 B17:B18 B71">
    <cfRule type="containsText" dxfId="53" priority="60" operator="containsText" text="Tandem">
      <formula>NOT(ISERROR(SEARCH("Tandem",B3)))</formula>
    </cfRule>
  </conditionalFormatting>
  <conditionalFormatting sqref="B96">
    <cfRule type="containsText" dxfId="52" priority="59" operator="containsText" text="Tandem">
      <formula>NOT(ISERROR(SEARCH("Tandem",B96)))</formula>
    </cfRule>
  </conditionalFormatting>
  <conditionalFormatting sqref="B4">
    <cfRule type="containsText" dxfId="51" priority="58" operator="containsText" text="Tandem">
      <formula>NOT(ISERROR(SEARCH("Tandem",B4)))</formula>
    </cfRule>
  </conditionalFormatting>
  <conditionalFormatting sqref="B97:B98">
    <cfRule type="containsText" dxfId="50" priority="57" operator="containsText" text="Tandem">
      <formula>NOT(ISERROR(SEARCH("Tandem",B97)))</formula>
    </cfRule>
  </conditionalFormatting>
  <conditionalFormatting sqref="B99">
    <cfRule type="containsText" dxfId="49" priority="56" operator="containsText" text="Tandem">
      <formula>NOT(ISERROR(SEARCH("Tandem",B99)))</formula>
    </cfRule>
  </conditionalFormatting>
  <conditionalFormatting sqref="B51">
    <cfRule type="containsText" dxfId="48" priority="55" operator="containsText" text="Tandem">
      <formula>NOT(ISERROR(SEARCH("Tandem",B51)))</formula>
    </cfRule>
  </conditionalFormatting>
  <conditionalFormatting sqref="B5:B6">
    <cfRule type="containsText" dxfId="47" priority="54" operator="containsText" text="Tandem">
      <formula>NOT(ISERROR(SEARCH("Tandem",B5)))</formula>
    </cfRule>
  </conditionalFormatting>
  <conditionalFormatting sqref="B7:B12">
    <cfRule type="containsText" dxfId="46" priority="53" operator="containsText" text="Tandem">
      <formula>NOT(ISERROR(SEARCH("Tandem",B7)))</formula>
    </cfRule>
  </conditionalFormatting>
  <conditionalFormatting sqref="B13">
    <cfRule type="containsText" dxfId="45" priority="52" operator="containsText" text="Tandem">
      <formula>NOT(ISERROR(SEARCH("Tandem",B13)))</formula>
    </cfRule>
  </conditionalFormatting>
  <conditionalFormatting sqref="B53">
    <cfRule type="containsText" dxfId="44" priority="51" operator="containsText" text="Tandem">
      <formula>NOT(ISERROR(SEARCH("Tandem",B53)))</formula>
    </cfRule>
  </conditionalFormatting>
  <conditionalFormatting sqref="B54:B55">
    <cfRule type="containsText" dxfId="43" priority="50" operator="containsText" text="Tandem">
      <formula>NOT(ISERROR(SEARCH("Tandem",B54)))</formula>
    </cfRule>
  </conditionalFormatting>
  <conditionalFormatting sqref="B40:B43">
    <cfRule type="containsText" dxfId="42" priority="49" operator="containsText" text="Tandem">
      <formula>NOT(ISERROR(SEARCH("Tandem",B40)))</formula>
    </cfRule>
  </conditionalFormatting>
  <conditionalFormatting sqref="B14">
    <cfRule type="containsText" dxfId="41" priority="47" operator="containsText" text="Tandem">
      <formula>NOT(ISERROR(SEARCH("Tandem",B14)))</formula>
    </cfRule>
  </conditionalFormatting>
  <conditionalFormatting sqref="B66">
    <cfRule type="containsText" dxfId="40" priority="46" operator="containsText" text="Tandem">
      <formula>NOT(ISERROR(SEARCH("Tandem",B66)))</formula>
    </cfRule>
  </conditionalFormatting>
  <conditionalFormatting sqref="B67">
    <cfRule type="containsText" dxfId="39" priority="45" operator="containsText" text="Tandem">
      <formula>NOT(ISERROR(SEARCH("Tandem",B67)))</formula>
    </cfRule>
  </conditionalFormatting>
  <conditionalFormatting sqref="B68">
    <cfRule type="containsText" dxfId="38" priority="44" operator="containsText" text="Tandem">
      <formula>NOT(ISERROR(SEARCH("Tandem",B68)))</formula>
    </cfRule>
  </conditionalFormatting>
  <conditionalFormatting sqref="B15:B16">
    <cfRule type="containsText" dxfId="37" priority="43" operator="containsText" text="Tandem">
      <formula>NOT(ISERROR(SEARCH("Tandem",B15)))</formula>
    </cfRule>
  </conditionalFormatting>
  <conditionalFormatting sqref="B69:B70">
    <cfRule type="containsText" dxfId="36" priority="42" operator="containsText" text="Tandem">
      <formula>NOT(ISERROR(SEARCH("Tandem",B69)))</formula>
    </cfRule>
  </conditionalFormatting>
  <conditionalFormatting sqref="B19:B20">
    <cfRule type="containsText" dxfId="35" priority="39" operator="containsText" text="Tandem">
      <formula>NOT(ISERROR(SEARCH("Tandem",B19)))</formula>
    </cfRule>
  </conditionalFormatting>
  <conditionalFormatting sqref="B44:B45">
    <cfRule type="containsText" dxfId="34" priority="38" operator="containsText" text="Tandem">
      <formula>NOT(ISERROR(SEARCH("Tandem",B44)))</formula>
    </cfRule>
  </conditionalFormatting>
  <conditionalFormatting sqref="B77">
    <cfRule type="containsText" dxfId="33" priority="609" operator="containsText" text="Tandem">
      <formula>NOT(ISERROR(SEARCH("Tandem",B75)))</formula>
    </cfRule>
  </conditionalFormatting>
  <conditionalFormatting sqref="B76">
    <cfRule type="containsText" dxfId="32" priority="36" operator="containsText" text="Tandem">
      <formula>NOT(ISERROR(SEARCH("Tandem",B76)))</formula>
    </cfRule>
  </conditionalFormatting>
  <conditionalFormatting sqref="B46:B48">
    <cfRule type="containsText" dxfId="31" priority="35" operator="containsText" text="Tandem">
      <formula>NOT(ISERROR(SEARCH("Tandem",B46)))</formula>
    </cfRule>
  </conditionalFormatting>
  <conditionalFormatting sqref="B78">
    <cfRule type="containsText" dxfId="30" priority="34" operator="containsText" text="Tandem">
      <formula>NOT(ISERROR(SEARCH("Tandem",B78)))</formula>
    </cfRule>
  </conditionalFormatting>
  <conditionalFormatting sqref="B21">
    <cfRule type="containsText" dxfId="29" priority="33" operator="containsText" text="Tandem">
      <formula>NOT(ISERROR(SEARCH("Tandem",B21)))</formula>
    </cfRule>
  </conditionalFormatting>
  <conditionalFormatting sqref="B64">
    <cfRule type="containsText" dxfId="28" priority="32" operator="containsText" text="Tandem">
      <formula>NOT(ISERROR(SEARCH("Tandem",B64)))</formula>
    </cfRule>
  </conditionalFormatting>
  <conditionalFormatting sqref="B100">
    <cfRule type="containsText" dxfId="27" priority="30" operator="containsText" text="Tandem">
      <formula>NOT(ISERROR(SEARCH("Tandem",B100)))</formula>
    </cfRule>
  </conditionalFormatting>
  <conditionalFormatting sqref="B28">
    <cfRule type="containsText" dxfId="26" priority="28" operator="containsText" text="Tandem">
      <formula>NOT(ISERROR(SEARCH("Tandem",B28)))</formula>
    </cfRule>
  </conditionalFormatting>
  <conditionalFormatting sqref="B29:B31">
    <cfRule type="containsText" dxfId="25" priority="27" operator="containsText" text="Tandem">
      <formula>NOT(ISERROR(SEARCH("Tandem",B29)))</formula>
    </cfRule>
  </conditionalFormatting>
  <conditionalFormatting sqref="B32">
    <cfRule type="containsText" dxfId="24" priority="26" operator="containsText" text="Tandem">
      <formula>NOT(ISERROR(SEARCH("Tandem",B32)))</formula>
    </cfRule>
  </conditionalFormatting>
  <conditionalFormatting sqref="B22">
    <cfRule type="containsText" dxfId="23" priority="25" operator="containsText" text="Tandem">
      <formula>NOT(ISERROR(SEARCH("Tandem",B22)))</formula>
    </cfRule>
  </conditionalFormatting>
  <conditionalFormatting sqref="B33:B35">
    <cfRule type="containsText" dxfId="22" priority="24" operator="containsText" text="Tandem">
      <formula>NOT(ISERROR(SEARCH("Tandem",B33)))</formula>
    </cfRule>
  </conditionalFormatting>
  <conditionalFormatting sqref="B36">
    <cfRule type="containsText" dxfId="21" priority="23" operator="containsText" text="Tandem">
      <formula>NOT(ISERROR(SEARCH("Tandem",B36)))</formula>
    </cfRule>
  </conditionalFormatting>
  <conditionalFormatting sqref="B1">
    <cfRule type="containsText" dxfId="20" priority="21" operator="containsText" text="Tandem">
      <formula>NOT(ISERROR(SEARCH("Tandem",B1)))</formula>
    </cfRule>
  </conditionalFormatting>
  <conditionalFormatting sqref="B93">
    <cfRule type="containsText" dxfId="19" priority="18" operator="containsText" text="Tandem">
      <formula>NOT(ISERROR(SEARCH("Tandem",B93)))</formula>
    </cfRule>
  </conditionalFormatting>
  <conditionalFormatting sqref="B103">
    <cfRule type="containsText" dxfId="18" priority="17" operator="containsText" text="Tandem">
      <formula>NOT(ISERROR(SEARCH("Tandem",B103)))</formula>
    </cfRule>
  </conditionalFormatting>
  <conditionalFormatting sqref="B37">
    <cfRule type="containsText" dxfId="17" priority="16" operator="containsText" text="Tandem">
      <formula>NOT(ISERROR(SEARCH("Tandem",B37)))</formula>
    </cfRule>
  </conditionalFormatting>
  <conditionalFormatting sqref="B26">
    <cfRule type="containsText" dxfId="16" priority="11" operator="containsText" text="Tandem">
      <formula>NOT(ISERROR(SEARCH("Tandem",B26)))</formula>
    </cfRule>
  </conditionalFormatting>
  <conditionalFormatting sqref="B38">
    <cfRule type="containsText" dxfId="15" priority="6" operator="containsText" text="Tandem">
      <formula>NOT(ISERROR(SEARCH("Tandem",B38)))</formula>
    </cfRule>
  </conditionalFormatting>
  <conditionalFormatting sqref="B49">
    <cfRule type="containsText" dxfId="14" priority="1" operator="containsText" text="Tandem">
      <formula>NOT(ISERROR(SEARCH("Tandem",B49)))</formula>
    </cfRule>
  </conditionalFormatting>
  <conditionalFormatting sqref="B58:B59">
    <cfRule type="containsText" dxfId="13" priority="646" operator="containsText" text="Tandem">
      <formula>NOT(ISERROR(SEARCH("Tandem",B87)))</formula>
    </cfRule>
  </conditionalFormatting>
  <conditionalFormatting sqref="B56">
    <cfRule type="containsText" dxfId="12" priority="610" operator="containsText" text="Tandem">
      <formula>NOT(ISERROR(SEARCH("Tandem",#REF!)))</formula>
    </cfRule>
  </conditionalFormatting>
  <conditionalFormatting sqref="B72:B75 B79:B80">
    <cfRule type="containsText" dxfId="11" priority="612" operator="containsText" text="Tandem">
      <formula>NOT(ISERROR(SEARCH("Tandem",#REF!)))</formula>
    </cfRule>
  </conditionalFormatting>
  <conditionalFormatting sqref="B62">
    <cfRule type="containsText" dxfId="10" priority="614" operator="containsText" text="Tandem">
      <formula>NOT(ISERROR(SEARCH("Tandem",#REF!)))</formula>
    </cfRule>
  </conditionalFormatting>
  <conditionalFormatting sqref="B61">
    <cfRule type="containsText" dxfId="9" priority="615" operator="containsText" text="Tandem">
      <formula>NOT(ISERROR(SEARCH("Tandem",#REF!)))</formula>
    </cfRule>
  </conditionalFormatting>
  <conditionalFormatting sqref="B60">
    <cfRule type="containsText" dxfId="8" priority="15" operator="containsText" text="Tandem">
      <formula>NOT(ISERROR(SEARCH("Tandem",#REF!)))</formula>
    </cfRule>
  </conditionalFormatting>
  <conditionalFormatting sqref="B84 B86 B63">
    <cfRule type="containsText" dxfId="7" priority="616" operator="containsText" text="Tandem">
      <formula>NOT(ISERROR(SEARCH("Tandem",#REF!)))</formula>
    </cfRule>
  </conditionalFormatting>
  <conditionalFormatting sqref="B81 B83">
    <cfRule type="containsText" dxfId="6" priority="618" operator="containsText" text="Tandem">
      <formula>NOT(ISERROR(SEARCH("Tandem",#REF!)))</formula>
    </cfRule>
  </conditionalFormatting>
  <conditionalFormatting sqref="B87:B89">
    <cfRule type="containsText" dxfId="5" priority="620" operator="containsText" text="Tandem">
      <formula>NOT(ISERROR(SEARCH("Tandem",#REF!)))</formula>
    </cfRule>
  </conditionalFormatting>
  <conditionalFormatting sqref="B82">
    <cfRule type="containsText" dxfId="4" priority="621" operator="containsText" text="Tandem">
      <formula>NOT(ISERROR(SEARCH("Tandem",#REF!)))</formula>
    </cfRule>
  </conditionalFormatting>
  <conditionalFormatting sqref="B85 B90:B92">
    <cfRule type="containsText" dxfId="3" priority="627" operator="containsText" text="Tandem">
      <formula>NOT(ISERROR(SEARCH("Tandem",#REF!)))</formula>
    </cfRule>
  </conditionalFormatting>
  <conditionalFormatting sqref="B101:B102">
    <cfRule type="containsText" dxfId="2" priority="631" operator="containsText" text="Tandem">
      <formula>NOT(ISERROR(SEARCH("Tandem",#REF!)))</formula>
    </cfRule>
  </conditionalFormatting>
  <conditionalFormatting sqref="B23:B25">
    <cfRule type="containsText" dxfId="1" priority="643" operator="containsText" text="Tandem">
      <formula>NOT(ISERROR(SEARCH("Tandem",#REF!)))</formula>
    </cfRule>
  </conditionalFormatting>
  <conditionalFormatting sqref="B57">
    <cfRule type="containsText" dxfId="0" priority="648" operator="containsText" text="Tandem">
      <formula>NOT(ISERROR(SEARCH("Tandem",B63)))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0"/>
  <sheetViews>
    <sheetView topLeftCell="A55" workbookViewId="0">
      <selection activeCell="A84" sqref="A84"/>
    </sheetView>
  </sheetViews>
  <sheetFormatPr defaultRowHeight="14.4" x14ac:dyDescent="0.3"/>
  <cols>
    <col min="1" max="1" width="63" bestFit="1" customWidth="1"/>
    <col min="2" max="2" width="43.109375" bestFit="1" customWidth="1"/>
    <col min="3" max="3" width="2.33203125" customWidth="1"/>
    <col min="4" max="4" width="56" customWidth="1"/>
    <col min="5" max="5" width="51.109375" bestFit="1" customWidth="1"/>
  </cols>
  <sheetData>
    <row r="1" spans="1:86" x14ac:dyDescent="0.3">
      <c r="A1" s="68" t="s">
        <v>158</v>
      </c>
      <c r="B1" s="69"/>
      <c r="C1" s="56"/>
      <c r="D1" s="70" t="s">
        <v>159</v>
      </c>
      <c r="E1" s="69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</row>
    <row r="2" spans="1:86" x14ac:dyDescent="0.3">
      <c r="A2" s="68" t="s">
        <v>160</v>
      </c>
      <c r="B2" s="70" t="s">
        <v>161</v>
      </c>
      <c r="C2" s="63"/>
      <c r="D2" s="70" t="s">
        <v>162</v>
      </c>
      <c r="E2" s="70" t="s">
        <v>161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</row>
    <row r="3" spans="1:86" x14ac:dyDescent="0.3">
      <c r="A3" s="71" t="s">
        <v>163</v>
      </c>
      <c r="B3" s="71" t="s">
        <v>125</v>
      </c>
      <c r="C3" s="61"/>
      <c r="D3" s="74" t="s">
        <v>164</v>
      </c>
      <c r="E3" s="75" t="s">
        <v>165</v>
      </c>
      <c r="F3" s="58"/>
      <c r="G3" s="66"/>
      <c r="H3" s="67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</row>
    <row r="4" spans="1:86" x14ac:dyDescent="0.3">
      <c r="A4" s="72" t="s">
        <v>166</v>
      </c>
      <c r="B4" s="73" t="s">
        <v>16</v>
      </c>
      <c r="C4" s="60"/>
      <c r="D4" s="74" t="s">
        <v>167</v>
      </c>
      <c r="E4" s="75" t="s">
        <v>168</v>
      </c>
      <c r="F4" s="58"/>
      <c r="G4" s="66"/>
      <c r="H4" s="67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</row>
    <row r="5" spans="1:86" x14ac:dyDescent="0.3">
      <c r="A5" s="72" t="s">
        <v>169</v>
      </c>
      <c r="B5" s="73" t="s">
        <v>123</v>
      </c>
      <c r="C5" s="60"/>
      <c r="D5" s="74" t="s">
        <v>170</v>
      </c>
      <c r="E5" s="75" t="s">
        <v>171</v>
      </c>
      <c r="F5" s="58"/>
      <c r="G5" s="66"/>
      <c r="H5" s="67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</row>
    <row r="6" spans="1:86" x14ac:dyDescent="0.3">
      <c r="A6" s="72" t="s">
        <v>172</v>
      </c>
      <c r="B6" s="71" t="s">
        <v>0</v>
      </c>
      <c r="C6" s="61"/>
      <c r="D6" s="74" t="s">
        <v>173</v>
      </c>
      <c r="E6" s="75" t="s">
        <v>174</v>
      </c>
      <c r="F6" s="58"/>
      <c r="G6" s="66"/>
      <c r="H6" s="67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</row>
    <row r="7" spans="1:86" x14ac:dyDescent="0.3">
      <c r="A7" s="72" t="s">
        <v>175</v>
      </c>
      <c r="B7" s="73" t="s">
        <v>122</v>
      </c>
      <c r="C7" s="60"/>
      <c r="D7" s="74" t="s">
        <v>176</v>
      </c>
      <c r="E7" s="75" t="s">
        <v>177</v>
      </c>
      <c r="F7" s="58"/>
      <c r="G7" s="66"/>
      <c r="H7" s="67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</row>
    <row r="8" spans="1:86" x14ac:dyDescent="0.3">
      <c r="A8" s="72" t="s">
        <v>178</v>
      </c>
      <c r="B8" s="73" t="s">
        <v>124</v>
      </c>
      <c r="C8" s="60"/>
      <c r="D8" s="74" t="s">
        <v>179</v>
      </c>
      <c r="E8" s="75" t="s">
        <v>180</v>
      </c>
      <c r="F8" s="58"/>
      <c r="G8" s="66"/>
      <c r="H8" s="67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</row>
    <row r="9" spans="1:86" x14ac:dyDescent="0.3">
      <c r="A9" s="72" t="s">
        <v>446</v>
      </c>
      <c r="B9" s="73" t="s">
        <v>83</v>
      </c>
      <c r="C9" s="60"/>
      <c r="D9" s="74" t="s">
        <v>181</v>
      </c>
      <c r="E9" s="75" t="s">
        <v>182</v>
      </c>
      <c r="F9" s="58"/>
      <c r="G9" s="66"/>
      <c r="H9" s="67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</row>
    <row r="10" spans="1:86" x14ac:dyDescent="0.3">
      <c r="A10" s="72" t="s">
        <v>183</v>
      </c>
      <c r="B10" s="73" t="s">
        <v>46</v>
      </c>
      <c r="C10" s="60"/>
      <c r="D10" s="74" t="s">
        <v>184</v>
      </c>
      <c r="E10" s="75" t="s">
        <v>185</v>
      </c>
      <c r="F10" s="58"/>
      <c r="G10" s="66"/>
      <c r="H10" s="67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</row>
    <row r="11" spans="1:86" x14ac:dyDescent="0.3">
      <c r="A11" s="72" t="s">
        <v>186</v>
      </c>
      <c r="B11" s="73" t="s">
        <v>31</v>
      </c>
      <c r="C11" s="60"/>
      <c r="D11" s="74" t="s">
        <v>187</v>
      </c>
      <c r="E11" s="75" t="s">
        <v>188</v>
      </c>
      <c r="F11" s="58"/>
      <c r="G11" s="66"/>
      <c r="H11" s="67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</row>
    <row r="12" spans="1:86" x14ac:dyDescent="0.3">
      <c r="A12" s="72" t="s">
        <v>189</v>
      </c>
      <c r="B12" s="73" t="s">
        <v>95</v>
      </c>
      <c r="C12" s="60"/>
      <c r="D12" s="74" t="s">
        <v>190</v>
      </c>
      <c r="E12" s="75" t="s">
        <v>191</v>
      </c>
      <c r="F12" s="58"/>
      <c r="G12" s="66"/>
      <c r="H12" s="67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</row>
    <row r="13" spans="1:86" x14ac:dyDescent="0.3">
      <c r="A13" s="72" t="s">
        <v>192</v>
      </c>
      <c r="B13" s="73" t="s">
        <v>87</v>
      </c>
      <c r="C13" s="60"/>
      <c r="D13" s="74" t="s">
        <v>193</v>
      </c>
      <c r="E13" s="75" t="s">
        <v>194</v>
      </c>
      <c r="F13" s="58"/>
      <c r="G13" s="66"/>
      <c r="H13" s="67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</row>
    <row r="14" spans="1:86" x14ac:dyDescent="0.3">
      <c r="A14" s="72" t="s">
        <v>195</v>
      </c>
      <c r="B14" s="73" t="s">
        <v>38</v>
      </c>
      <c r="C14" s="60"/>
      <c r="D14" s="74" t="s">
        <v>196</v>
      </c>
      <c r="E14" s="75" t="s">
        <v>197</v>
      </c>
      <c r="F14" s="58"/>
      <c r="G14" s="66"/>
      <c r="H14" s="67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</row>
    <row r="15" spans="1:86" x14ac:dyDescent="0.3">
      <c r="A15" s="72" t="s">
        <v>198</v>
      </c>
      <c r="B15" s="73" t="s">
        <v>90</v>
      </c>
      <c r="C15" s="60"/>
      <c r="D15" s="74" t="s">
        <v>199</v>
      </c>
      <c r="E15" s="75" t="s">
        <v>200</v>
      </c>
      <c r="F15" s="58"/>
      <c r="G15" s="66"/>
      <c r="H15" s="67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</row>
    <row r="16" spans="1:86" x14ac:dyDescent="0.3">
      <c r="A16" s="72" t="s">
        <v>447</v>
      </c>
      <c r="B16" s="73" t="s">
        <v>1</v>
      </c>
      <c r="C16" s="60"/>
      <c r="D16" s="74" t="s">
        <v>201</v>
      </c>
      <c r="E16" s="75" t="s">
        <v>202</v>
      </c>
      <c r="F16" s="58"/>
      <c r="G16" s="66"/>
      <c r="H16" s="67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</row>
    <row r="17" spans="1:86" x14ac:dyDescent="0.3">
      <c r="A17" s="72" t="s">
        <v>203</v>
      </c>
      <c r="B17" s="73" t="s">
        <v>81</v>
      </c>
      <c r="C17" s="60"/>
      <c r="D17" s="74" t="s">
        <v>204</v>
      </c>
      <c r="E17" s="75" t="s">
        <v>205</v>
      </c>
      <c r="F17" s="58"/>
      <c r="G17" s="66"/>
      <c r="H17" s="67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</row>
    <row r="18" spans="1:86" x14ac:dyDescent="0.3">
      <c r="A18" s="72" t="s">
        <v>206</v>
      </c>
      <c r="B18" s="73" t="s">
        <v>55</v>
      </c>
      <c r="C18" s="60"/>
      <c r="D18" s="74" t="s">
        <v>207</v>
      </c>
      <c r="E18" s="75" t="s">
        <v>208</v>
      </c>
      <c r="F18" s="58"/>
      <c r="G18" s="66"/>
      <c r="H18" s="67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</row>
    <row r="19" spans="1:86" x14ac:dyDescent="0.3">
      <c r="A19" s="72" t="s">
        <v>209</v>
      </c>
      <c r="B19" s="73" t="s">
        <v>94</v>
      </c>
      <c r="C19" s="60"/>
      <c r="D19" s="74" t="s">
        <v>210</v>
      </c>
      <c r="E19" s="75" t="s">
        <v>211</v>
      </c>
      <c r="F19" s="58"/>
      <c r="G19" s="66"/>
      <c r="H19" s="6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</row>
    <row r="20" spans="1:86" x14ac:dyDescent="0.3">
      <c r="A20" s="72" t="s">
        <v>212</v>
      </c>
      <c r="B20" s="73" t="s">
        <v>47</v>
      </c>
      <c r="C20" s="60"/>
      <c r="D20" s="74" t="s">
        <v>213</v>
      </c>
      <c r="E20" s="75" t="s">
        <v>214</v>
      </c>
      <c r="F20" s="58"/>
      <c r="G20" s="66"/>
      <c r="H20" s="67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</row>
    <row r="21" spans="1:86" x14ac:dyDescent="0.3">
      <c r="A21" s="72" t="s">
        <v>215</v>
      </c>
      <c r="B21" s="73" t="s">
        <v>29</v>
      </c>
      <c r="C21" s="60"/>
      <c r="D21" s="74" t="s">
        <v>216</v>
      </c>
      <c r="E21" s="75" t="s">
        <v>217</v>
      </c>
      <c r="F21" s="58"/>
      <c r="G21" s="66"/>
      <c r="H21" s="67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</row>
    <row r="22" spans="1:86" x14ac:dyDescent="0.3">
      <c r="A22" s="72" t="s">
        <v>218</v>
      </c>
      <c r="B22" s="73" t="s">
        <v>59</v>
      </c>
      <c r="C22" s="60"/>
      <c r="D22" s="74" t="s">
        <v>219</v>
      </c>
      <c r="E22" s="75" t="s">
        <v>220</v>
      </c>
      <c r="F22" s="58"/>
      <c r="G22" s="66"/>
      <c r="H22" s="67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</row>
    <row r="23" spans="1:86" x14ac:dyDescent="0.3">
      <c r="A23" s="72" t="s">
        <v>221</v>
      </c>
      <c r="B23" s="73" t="s">
        <v>74</v>
      </c>
      <c r="C23" s="60"/>
      <c r="D23" s="74" t="s">
        <v>222</v>
      </c>
      <c r="E23" s="75" t="s">
        <v>223</v>
      </c>
      <c r="F23" s="58"/>
      <c r="G23" s="66"/>
      <c r="H23" s="67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</row>
    <row r="24" spans="1:86" x14ac:dyDescent="0.3">
      <c r="A24" s="72" t="s">
        <v>224</v>
      </c>
      <c r="B24" s="73" t="s">
        <v>60</v>
      </c>
      <c r="C24" s="60"/>
      <c r="D24" s="74" t="s">
        <v>225</v>
      </c>
      <c r="E24" s="75" t="s">
        <v>226</v>
      </c>
      <c r="F24" s="58"/>
      <c r="G24" s="66"/>
      <c r="H24" s="67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</row>
    <row r="25" spans="1:86" x14ac:dyDescent="0.3">
      <c r="A25" s="72" t="s">
        <v>227</v>
      </c>
      <c r="B25" s="73" t="s">
        <v>92</v>
      </c>
      <c r="C25" s="60"/>
      <c r="D25" s="74" t="s">
        <v>228</v>
      </c>
      <c r="E25" s="75" t="s">
        <v>229</v>
      </c>
      <c r="F25" s="58"/>
      <c r="G25" s="66"/>
      <c r="H25" s="67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</row>
    <row r="26" spans="1:86" x14ac:dyDescent="0.3">
      <c r="A26" s="72" t="s">
        <v>429</v>
      </c>
      <c r="B26" s="73" t="s">
        <v>56</v>
      </c>
      <c r="C26" s="60"/>
      <c r="D26" s="74" t="s">
        <v>230</v>
      </c>
      <c r="E26" s="75" t="s">
        <v>231</v>
      </c>
      <c r="F26" s="58"/>
      <c r="G26" s="66"/>
      <c r="H26" s="67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</row>
    <row r="27" spans="1:86" x14ac:dyDescent="0.3">
      <c r="A27" s="72" t="s">
        <v>232</v>
      </c>
      <c r="B27" s="73" t="s">
        <v>82</v>
      </c>
      <c r="C27" s="60"/>
      <c r="D27" s="74" t="s">
        <v>233</v>
      </c>
      <c r="E27" s="75" t="s">
        <v>234</v>
      </c>
      <c r="F27" s="58"/>
      <c r="G27" s="66"/>
      <c r="H27" s="67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</row>
    <row r="28" spans="1:86" x14ac:dyDescent="0.3">
      <c r="A28" s="72" t="s">
        <v>235</v>
      </c>
      <c r="B28" s="73" t="s">
        <v>2</v>
      </c>
      <c r="C28" s="60"/>
      <c r="D28" s="74" t="s">
        <v>236</v>
      </c>
      <c r="E28" s="75" t="s">
        <v>237</v>
      </c>
      <c r="F28" s="58"/>
      <c r="G28" s="66"/>
      <c r="H28" s="67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</row>
    <row r="29" spans="1:86" x14ac:dyDescent="0.3">
      <c r="A29" s="72" t="s">
        <v>433</v>
      </c>
      <c r="B29" s="73" t="s">
        <v>28</v>
      </c>
      <c r="C29" s="60"/>
      <c r="D29" s="74" t="s">
        <v>238</v>
      </c>
      <c r="E29" s="75" t="s">
        <v>239</v>
      </c>
      <c r="F29" s="58"/>
      <c r="G29" s="66"/>
      <c r="H29" s="67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</row>
    <row r="30" spans="1:86" x14ac:dyDescent="0.3">
      <c r="A30" s="72" t="s">
        <v>240</v>
      </c>
      <c r="B30" s="73" t="s">
        <v>102</v>
      </c>
      <c r="C30" s="60"/>
      <c r="D30" s="74" t="s">
        <v>241</v>
      </c>
      <c r="E30" s="75" t="s">
        <v>242</v>
      </c>
      <c r="F30" s="58"/>
      <c r="G30" s="66"/>
      <c r="H30" s="67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</row>
    <row r="31" spans="1:86" x14ac:dyDescent="0.3">
      <c r="A31" s="72" t="s">
        <v>243</v>
      </c>
      <c r="B31" s="73" t="s">
        <v>24</v>
      </c>
      <c r="C31" s="60"/>
      <c r="D31" s="74" t="s">
        <v>244</v>
      </c>
      <c r="E31" s="75" t="s">
        <v>245</v>
      </c>
      <c r="F31" s="58"/>
      <c r="G31" s="66"/>
      <c r="H31" s="67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</row>
    <row r="32" spans="1:86" x14ac:dyDescent="0.3">
      <c r="A32" s="72" t="s">
        <v>246</v>
      </c>
      <c r="B32" s="73" t="s">
        <v>99</v>
      </c>
      <c r="C32" s="60"/>
      <c r="D32" s="74" t="s">
        <v>247</v>
      </c>
      <c r="E32" s="75" t="s">
        <v>248</v>
      </c>
      <c r="F32" s="58"/>
      <c r="G32" s="66"/>
      <c r="H32" s="67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</row>
    <row r="33" spans="1:86" x14ac:dyDescent="0.3">
      <c r="A33" s="72" t="s">
        <v>249</v>
      </c>
      <c r="B33" s="73" t="s">
        <v>58</v>
      </c>
      <c r="C33" s="60"/>
      <c r="D33" s="74" t="s">
        <v>250</v>
      </c>
      <c r="E33" s="57" t="s">
        <v>251</v>
      </c>
      <c r="F33" s="58"/>
      <c r="G33" s="66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</row>
    <row r="34" spans="1:86" x14ac:dyDescent="0.3">
      <c r="A34" s="72" t="s">
        <v>252</v>
      </c>
      <c r="B34" s="73" t="s">
        <v>72</v>
      </c>
      <c r="C34" s="60"/>
      <c r="D34" s="74" t="s">
        <v>253</v>
      </c>
      <c r="E34" s="57" t="s">
        <v>254</v>
      </c>
      <c r="F34" s="58"/>
      <c r="G34" s="66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8"/>
      <c r="CG34" s="58"/>
      <c r="CH34" s="58"/>
    </row>
    <row r="35" spans="1:86" x14ac:dyDescent="0.3">
      <c r="A35" s="72" t="s">
        <v>255</v>
      </c>
      <c r="B35" s="73" t="s">
        <v>54</v>
      </c>
      <c r="C35" s="60"/>
      <c r="D35" s="74" t="s">
        <v>256</v>
      </c>
      <c r="E35" s="57" t="s">
        <v>257</v>
      </c>
      <c r="F35" s="58"/>
      <c r="G35" s="66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</row>
    <row r="36" spans="1:86" x14ac:dyDescent="0.3">
      <c r="A36" s="72" t="s">
        <v>258</v>
      </c>
      <c r="B36" s="73" t="s">
        <v>78</v>
      </c>
      <c r="C36" s="60"/>
      <c r="D36" s="74" t="s">
        <v>259</v>
      </c>
      <c r="E36" s="57" t="s">
        <v>260</v>
      </c>
      <c r="F36" s="58"/>
      <c r="G36" s="66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</row>
    <row r="37" spans="1:86" x14ac:dyDescent="0.3">
      <c r="A37" s="72" t="s">
        <v>431</v>
      </c>
      <c r="B37" s="73" t="s">
        <v>80</v>
      </c>
      <c r="C37" s="60"/>
      <c r="D37" s="74" t="s">
        <v>261</v>
      </c>
      <c r="E37" s="57" t="s">
        <v>262</v>
      </c>
      <c r="F37" s="58"/>
      <c r="G37" s="66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</row>
    <row r="38" spans="1:86" x14ac:dyDescent="0.3">
      <c r="A38" s="72" t="s">
        <v>432</v>
      </c>
      <c r="B38" s="73" t="s">
        <v>115</v>
      </c>
      <c r="C38" s="60"/>
      <c r="D38" s="74" t="s">
        <v>263</v>
      </c>
      <c r="E38" s="57" t="s">
        <v>264</v>
      </c>
      <c r="F38" s="58"/>
      <c r="G38" s="66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</row>
    <row r="39" spans="1:86" x14ac:dyDescent="0.3">
      <c r="A39" s="72" t="s">
        <v>426</v>
      </c>
      <c r="B39" s="73" t="s">
        <v>34</v>
      </c>
      <c r="C39" s="60"/>
      <c r="D39" s="74" t="s">
        <v>265</v>
      </c>
      <c r="E39" s="57" t="s">
        <v>266</v>
      </c>
      <c r="F39" s="58"/>
      <c r="G39" s="66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</row>
    <row r="40" spans="1:86" x14ac:dyDescent="0.3">
      <c r="A40" s="72" t="s">
        <v>267</v>
      </c>
      <c r="B40" s="73" t="s">
        <v>21</v>
      </c>
      <c r="C40" s="60"/>
      <c r="D40" s="74" t="s">
        <v>268</v>
      </c>
      <c r="E40" s="57" t="s">
        <v>269</v>
      </c>
      <c r="F40" s="58"/>
      <c r="G40" s="66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</row>
    <row r="41" spans="1:86" x14ac:dyDescent="0.3">
      <c r="A41" s="72" t="s">
        <v>270</v>
      </c>
      <c r="B41" s="73" t="s">
        <v>76</v>
      </c>
      <c r="C41" s="60"/>
      <c r="D41" s="74" t="s">
        <v>271</v>
      </c>
      <c r="E41" s="57" t="s">
        <v>272</v>
      </c>
      <c r="F41" s="58"/>
      <c r="G41" s="66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</row>
    <row r="42" spans="1:86" x14ac:dyDescent="0.3">
      <c r="A42" s="72" t="s">
        <v>273</v>
      </c>
      <c r="B42" s="73" t="s">
        <v>33</v>
      </c>
      <c r="C42" s="60"/>
      <c r="D42" s="74" t="s">
        <v>274</v>
      </c>
      <c r="E42" s="57" t="s">
        <v>275</v>
      </c>
      <c r="F42" s="58"/>
      <c r="G42" s="66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</row>
    <row r="43" spans="1:86" x14ac:dyDescent="0.3">
      <c r="A43" s="72" t="s">
        <v>276</v>
      </c>
      <c r="B43" s="73" t="s">
        <v>61</v>
      </c>
      <c r="C43" s="60"/>
      <c r="D43" s="74" t="s">
        <v>277</v>
      </c>
      <c r="E43" s="57" t="s">
        <v>278</v>
      </c>
      <c r="F43" s="58"/>
      <c r="G43" s="66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</row>
    <row r="44" spans="1:86" x14ac:dyDescent="0.3">
      <c r="A44" s="72" t="s">
        <v>279</v>
      </c>
      <c r="B44" s="73" t="s">
        <v>3</v>
      </c>
      <c r="C44" s="60"/>
      <c r="D44" s="74" t="s">
        <v>280</v>
      </c>
      <c r="E44" s="57" t="s">
        <v>281</v>
      </c>
      <c r="F44" s="58"/>
      <c r="G44" s="66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</row>
    <row r="45" spans="1:86" x14ac:dyDescent="0.3">
      <c r="A45" s="72" t="s">
        <v>282</v>
      </c>
      <c r="B45" s="73" t="s">
        <v>91</v>
      </c>
      <c r="C45" s="60"/>
      <c r="D45" s="74" t="s">
        <v>283</v>
      </c>
      <c r="E45" s="57" t="s">
        <v>284</v>
      </c>
      <c r="F45" s="58"/>
      <c r="G45" s="66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</row>
    <row r="46" spans="1:86" x14ac:dyDescent="0.3">
      <c r="A46" s="72" t="s">
        <v>285</v>
      </c>
      <c r="B46" s="73" t="s">
        <v>89</v>
      </c>
      <c r="C46" s="60"/>
      <c r="D46" s="74" t="s">
        <v>286</v>
      </c>
      <c r="E46" s="57" t="s">
        <v>287</v>
      </c>
      <c r="F46" s="58"/>
      <c r="G46" s="66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</row>
    <row r="47" spans="1:86" x14ac:dyDescent="0.3">
      <c r="A47" s="72" t="s">
        <v>288</v>
      </c>
      <c r="B47" s="73" t="s">
        <v>39</v>
      </c>
      <c r="C47" s="60"/>
      <c r="D47" s="74" t="s">
        <v>289</v>
      </c>
      <c r="E47" s="57" t="s">
        <v>290</v>
      </c>
      <c r="F47" s="58"/>
      <c r="G47" s="66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</row>
    <row r="48" spans="1:86" x14ac:dyDescent="0.3">
      <c r="A48" s="72" t="s">
        <v>291</v>
      </c>
      <c r="B48" s="73" t="s">
        <v>20</v>
      </c>
      <c r="C48" s="60"/>
      <c r="D48" s="74" t="s">
        <v>292</v>
      </c>
      <c r="E48" s="57" t="s">
        <v>293</v>
      </c>
      <c r="F48" s="58"/>
      <c r="G48" s="66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</row>
    <row r="49" spans="1:86" x14ac:dyDescent="0.3">
      <c r="A49" s="72" t="s">
        <v>294</v>
      </c>
      <c r="B49" s="73" t="s">
        <v>26</v>
      </c>
      <c r="C49" s="60"/>
      <c r="D49" s="74" t="s">
        <v>295</v>
      </c>
      <c r="E49" s="57" t="s">
        <v>296</v>
      </c>
      <c r="F49" s="58"/>
      <c r="G49" s="66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</row>
    <row r="50" spans="1:86" x14ac:dyDescent="0.3">
      <c r="A50" s="72" t="s">
        <v>297</v>
      </c>
      <c r="B50" s="73" t="s">
        <v>17</v>
      </c>
      <c r="C50" s="60"/>
      <c r="D50" s="74" t="s">
        <v>298</v>
      </c>
      <c r="E50" s="57" t="s">
        <v>299</v>
      </c>
      <c r="F50" s="58"/>
      <c r="G50" s="66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</row>
    <row r="51" spans="1:86" x14ac:dyDescent="0.3">
      <c r="A51" s="72" t="s">
        <v>300</v>
      </c>
      <c r="B51" s="73" t="s">
        <v>27</v>
      </c>
      <c r="C51" s="60"/>
      <c r="D51" s="74" t="s">
        <v>301</v>
      </c>
      <c r="E51" s="57" t="s">
        <v>302</v>
      </c>
      <c r="F51" s="58"/>
      <c r="G51" s="66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</row>
    <row r="52" spans="1:86" x14ac:dyDescent="0.3">
      <c r="A52" s="72" t="s">
        <v>303</v>
      </c>
      <c r="B52" s="73" t="s">
        <v>86</v>
      </c>
      <c r="C52" s="60"/>
      <c r="D52" s="74" t="s">
        <v>304</v>
      </c>
      <c r="E52" s="57" t="s">
        <v>305</v>
      </c>
      <c r="F52" s="58"/>
      <c r="G52" s="66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</row>
    <row r="53" spans="1:86" x14ac:dyDescent="0.3">
      <c r="A53" s="72" t="s">
        <v>255</v>
      </c>
      <c r="B53" s="71" t="s">
        <v>4</v>
      </c>
      <c r="C53" s="61"/>
      <c r="D53" s="74" t="s">
        <v>306</v>
      </c>
      <c r="E53" s="57" t="s">
        <v>307</v>
      </c>
      <c r="F53" s="58"/>
      <c r="G53" s="66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</row>
    <row r="54" spans="1:86" x14ac:dyDescent="0.3">
      <c r="A54" s="72" t="s">
        <v>258</v>
      </c>
      <c r="B54" s="73" t="s">
        <v>85</v>
      </c>
      <c r="C54" s="60"/>
      <c r="D54" s="74" t="s">
        <v>308</v>
      </c>
      <c r="E54" s="57" t="s">
        <v>309</v>
      </c>
      <c r="F54" s="58"/>
      <c r="G54" s="66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</row>
    <row r="55" spans="1:86" x14ac:dyDescent="0.3">
      <c r="A55" s="72" t="s">
        <v>310</v>
      </c>
      <c r="B55" s="73" t="s">
        <v>23</v>
      </c>
      <c r="C55" s="60"/>
      <c r="D55" s="74" t="s">
        <v>311</v>
      </c>
      <c r="E55" s="57" t="s">
        <v>312</v>
      </c>
      <c r="F55" s="58"/>
      <c r="G55" s="66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</row>
    <row r="56" spans="1:86" x14ac:dyDescent="0.3">
      <c r="A56" s="72" t="s">
        <v>313</v>
      </c>
      <c r="B56" s="73" t="s">
        <v>35</v>
      </c>
      <c r="C56" s="60"/>
      <c r="D56" s="74" t="s">
        <v>314</v>
      </c>
      <c r="E56" s="57" t="s">
        <v>315</v>
      </c>
      <c r="F56" s="58"/>
      <c r="G56" s="66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</row>
    <row r="57" spans="1:86" x14ac:dyDescent="0.3">
      <c r="A57" s="72" t="s">
        <v>427</v>
      </c>
      <c r="B57" s="73" t="s">
        <v>53</v>
      </c>
      <c r="C57" s="60"/>
      <c r="D57" s="74" t="s">
        <v>316</v>
      </c>
      <c r="E57" s="57" t="s">
        <v>317</v>
      </c>
      <c r="F57" s="58"/>
      <c r="G57" s="66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</row>
    <row r="58" spans="1:86" x14ac:dyDescent="0.3">
      <c r="A58" s="72" t="s">
        <v>318</v>
      </c>
      <c r="B58" s="73" t="s">
        <v>70</v>
      </c>
      <c r="C58" s="60"/>
      <c r="D58" s="74" t="s">
        <v>319</v>
      </c>
      <c r="E58" s="57" t="s">
        <v>320</v>
      </c>
      <c r="F58" s="58"/>
      <c r="G58" s="66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</row>
    <row r="59" spans="1:86" x14ac:dyDescent="0.3">
      <c r="A59" s="72" t="s">
        <v>321</v>
      </c>
      <c r="B59" s="73" t="s">
        <v>69</v>
      </c>
      <c r="C59" s="60"/>
      <c r="D59" s="74" t="s">
        <v>322</v>
      </c>
      <c r="E59" s="57" t="s">
        <v>323</v>
      </c>
      <c r="F59" s="58"/>
      <c r="G59" s="66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</row>
    <row r="60" spans="1:86" x14ac:dyDescent="0.3">
      <c r="A60" s="72" t="s">
        <v>324</v>
      </c>
      <c r="B60" s="73" t="s">
        <v>37</v>
      </c>
      <c r="C60" s="60"/>
      <c r="D60" s="74" t="s">
        <v>325</v>
      </c>
      <c r="E60" s="57" t="s">
        <v>326</v>
      </c>
      <c r="F60" s="58"/>
      <c r="G60" s="66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</row>
    <row r="61" spans="1:86" x14ac:dyDescent="0.3">
      <c r="A61" s="72" t="s">
        <v>327</v>
      </c>
      <c r="B61" s="73" t="s">
        <v>66</v>
      </c>
      <c r="C61" s="60"/>
      <c r="D61" s="74" t="s">
        <v>328</v>
      </c>
      <c r="E61" s="57" t="s">
        <v>329</v>
      </c>
      <c r="F61" s="58"/>
      <c r="G61" s="66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</row>
    <row r="62" spans="1:86" x14ac:dyDescent="0.3">
      <c r="A62" s="72" t="s">
        <v>330</v>
      </c>
      <c r="B62" s="73" t="s">
        <v>5</v>
      </c>
      <c r="C62" s="60"/>
      <c r="D62" s="74" t="s">
        <v>331</v>
      </c>
      <c r="E62" s="57" t="s">
        <v>332</v>
      </c>
      <c r="F62" s="58"/>
      <c r="G62" s="66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</row>
    <row r="63" spans="1:86" x14ac:dyDescent="0.3">
      <c r="A63" s="72" t="s">
        <v>333</v>
      </c>
      <c r="B63" s="73" t="s">
        <v>67</v>
      </c>
      <c r="C63" s="60"/>
      <c r="D63" s="74" t="s">
        <v>334</v>
      </c>
      <c r="E63" s="57" t="s">
        <v>335</v>
      </c>
      <c r="F63" s="58"/>
      <c r="G63" s="66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</row>
    <row r="64" spans="1:86" x14ac:dyDescent="0.3">
      <c r="A64" s="72" t="s">
        <v>336</v>
      </c>
      <c r="B64" s="73" t="s">
        <v>62</v>
      </c>
      <c r="C64" s="60"/>
      <c r="D64" s="74" t="s">
        <v>337</v>
      </c>
      <c r="E64" s="57" t="s">
        <v>338</v>
      </c>
      <c r="F64" s="58"/>
      <c r="G64" s="66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</row>
    <row r="65" spans="1:86" x14ac:dyDescent="0.3">
      <c r="A65" s="72" t="s">
        <v>339</v>
      </c>
      <c r="B65" s="73" t="s">
        <v>64</v>
      </c>
      <c r="C65" s="60"/>
      <c r="D65" s="74" t="s">
        <v>340</v>
      </c>
      <c r="E65" s="57" t="s">
        <v>341</v>
      </c>
      <c r="F65" s="58"/>
      <c r="G65" s="66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</row>
    <row r="66" spans="1:86" x14ac:dyDescent="0.3">
      <c r="A66" s="72" t="s">
        <v>342</v>
      </c>
      <c r="B66" s="73" t="s">
        <v>79</v>
      </c>
      <c r="C66" s="60"/>
      <c r="D66" s="74" t="s">
        <v>343</v>
      </c>
      <c r="E66" s="57" t="s">
        <v>344</v>
      </c>
      <c r="F66" s="58"/>
      <c r="G66" s="66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</row>
    <row r="67" spans="1:86" x14ac:dyDescent="0.3">
      <c r="A67" s="72" t="s">
        <v>345</v>
      </c>
      <c r="B67" s="71" t="s">
        <v>84</v>
      </c>
      <c r="C67" s="61"/>
      <c r="D67" s="74" t="s">
        <v>346</v>
      </c>
      <c r="E67" s="57" t="s">
        <v>347</v>
      </c>
      <c r="F67" s="58"/>
      <c r="G67" s="66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</row>
    <row r="68" spans="1:86" x14ac:dyDescent="0.3">
      <c r="A68" s="72" t="s">
        <v>348</v>
      </c>
      <c r="B68" s="73" t="s">
        <v>68</v>
      </c>
      <c r="C68" s="60"/>
      <c r="D68" s="74" t="s">
        <v>349</v>
      </c>
      <c r="E68" s="57" t="s">
        <v>350</v>
      </c>
      <c r="F68" s="58"/>
      <c r="G68" s="66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</row>
    <row r="69" spans="1:86" x14ac:dyDescent="0.3">
      <c r="A69" s="72" t="s">
        <v>430</v>
      </c>
      <c r="B69" s="73" t="s">
        <v>88</v>
      </c>
      <c r="C69" s="60"/>
      <c r="D69" s="74" t="s">
        <v>351</v>
      </c>
      <c r="E69" s="57" t="s">
        <v>352</v>
      </c>
      <c r="F69" s="58"/>
      <c r="G69" s="66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</row>
    <row r="70" spans="1:86" x14ac:dyDescent="0.3">
      <c r="A70" s="72" t="s">
        <v>353</v>
      </c>
      <c r="B70" s="71" t="s">
        <v>8</v>
      </c>
      <c r="C70" s="61"/>
      <c r="D70" s="74" t="s">
        <v>354</v>
      </c>
      <c r="E70" s="57" t="s">
        <v>355</v>
      </c>
      <c r="F70" s="58"/>
      <c r="G70" s="66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</row>
    <row r="71" spans="1:86" x14ac:dyDescent="0.3">
      <c r="A71" s="72" t="s">
        <v>356</v>
      </c>
      <c r="B71" s="73" t="s">
        <v>93</v>
      </c>
      <c r="C71" s="60"/>
      <c r="D71" s="74" t="s">
        <v>357</v>
      </c>
      <c r="E71" s="57" t="s">
        <v>358</v>
      </c>
      <c r="F71" s="58"/>
      <c r="G71" s="66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</row>
    <row r="72" spans="1:86" x14ac:dyDescent="0.3">
      <c r="A72" s="72" t="s">
        <v>359</v>
      </c>
      <c r="B72" s="73" t="s">
        <v>45</v>
      </c>
      <c r="C72" s="60"/>
      <c r="D72" s="74" t="s">
        <v>360</v>
      </c>
      <c r="E72" s="57" t="s">
        <v>361</v>
      </c>
      <c r="F72" s="58"/>
      <c r="G72" s="66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</row>
    <row r="73" spans="1:86" x14ac:dyDescent="0.3">
      <c r="A73" s="72" t="s">
        <v>362</v>
      </c>
      <c r="B73" s="71" t="s">
        <v>6</v>
      </c>
      <c r="C73" s="61"/>
      <c r="D73" s="74" t="s">
        <v>363</v>
      </c>
      <c r="E73" s="57" t="s">
        <v>364</v>
      </c>
      <c r="F73" s="58"/>
      <c r="G73" s="66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</row>
    <row r="74" spans="1:86" x14ac:dyDescent="0.3">
      <c r="A74" s="72" t="s">
        <v>365</v>
      </c>
      <c r="B74" s="73" t="s">
        <v>44</v>
      </c>
      <c r="C74" s="60"/>
      <c r="D74" s="74" t="s">
        <v>366</v>
      </c>
      <c r="E74" s="57" t="s">
        <v>367</v>
      </c>
      <c r="F74" s="58"/>
      <c r="G74" s="66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</row>
    <row r="75" spans="1:86" x14ac:dyDescent="0.3">
      <c r="A75" s="72" t="s">
        <v>368</v>
      </c>
      <c r="B75" s="73" t="s">
        <v>40</v>
      </c>
      <c r="C75" s="60"/>
      <c r="D75" s="74" t="s">
        <v>369</v>
      </c>
      <c r="E75" s="57" t="s">
        <v>370</v>
      </c>
      <c r="F75" s="58"/>
      <c r="G75" s="66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</row>
    <row r="76" spans="1:86" x14ac:dyDescent="0.3">
      <c r="A76" s="72" t="s">
        <v>428</v>
      </c>
      <c r="B76" s="73" t="s">
        <v>57</v>
      </c>
      <c r="C76" s="60"/>
      <c r="D76" s="74" t="s">
        <v>371</v>
      </c>
      <c r="E76" s="57" t="s">
        <v>372</v>
      </c>
      <c r="F76" s="58"/>
      <c r="G76" s="66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</row>
    <row r="77" spans="1:86" x14ac:dyDescent="0.3">
      <c r="A77" s="72" t="s">
        <v>373</v>
      </c>
      <c r="B77" s="73" t="s">
        <v>77</v>
      </c>
      <c r="C77" s="60"/>
      <c r="D77" s="74" t="s">
        <v>374</v>
      </c>
      <c r="E77" s="57" t="s">
        <v>375</v>
      </c>
      <c r="F77" s="58"/>
      <c r="G77" s="66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</row>
    <row r="78" spans="1:86" x14ac:dyDescent="0.3">
      <c r="A78" s="72" t="s">
        <v>376</v>
      </c>
      <c r="B78" s="73" t="s">
        <v>42</v>
      </c>
      <c r="C78" s="60"/>
      <c r="D78" s="74" t="s">
        <v>377</v>
      </c>
      <c r="E78" s="57" t="s">
        <v>378</v>
      </c>
      <c r="F78" s="58"/>
      <c r="G78" s="66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</row>
    <row r="79" spans="1:86" x14ac:dyDescent="0.3">
      <c r="A79" s="72" t="s">
        <v>379</v>
      </c>
      <c r="B79" s="73" t="s">
        <v>63</v>
      </c>
      <c r="C79" s="60"/>
      <c r="D79" s="74" t="s">
        <v>380</v>
      </c>
      <c r="E79" s="57" t="s">
        <v>381</v>
      </c>
      <c r="F79" s="58"/>
      <c r="G79" s="66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</row>
    <row r="80" spans="1:86" x14ac:dyDescent="0.3">
      <c r="A80" s="72" t="s">
        <v>425</v>
      </c>
      <c r="B80" s="73" t="s">
        <v>65</v>
      </c>
      <c r="C80" s="60"/>
      <c r="D80" s="74" t="s">
        <v>382</v>
      </c>
      <c r="E80" s="57" t="s">
        <v>383</v>
      </c>
      <c r="F80" s="58"/>
      <c r="G80" s="66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</row>
    <row r="81" spans="1:86" x14ac:dyDescent="0.3">
      <c r="A81" s="72" t="s">
        <v>384</v>
      </c>
      <c r="B81" s="73" t="s">
        <v>30</v>
      </c>
      <c r="C81" s="60"/>
      <c r="D81" s="74" t="s">
        <v>385</v>
      </c>
      <c r="E81" s="57" t="s">
        <v>386</v>
      </c>
      <c r="F81" s="58"/>
      <c r="G81" s="66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</row>
    <row r="82" spans="1:86" x14ac:dyDescent="0.3">
      <c r="A82" s="72" t="s">
        <v>387</v>
      </c>
      <c r="B82" s="73" t="s">
        <v>73</v>
      </c>
      <c r="C82" s="60"/>
      <c r="D82" s="74" t="s">
        <v>388</v>
      </c>
      <c r="E82" s="57" t="s">
        <v>389</v>
      </c>
      <c r="F82" s="58"/>
      <c r="G82" s="66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</row>
    <row r="83" spans="1:86" x14ac:dyDescent="0.3">
      <c r="A83" s="72" t="s">
        <v>390</v>
      </c>
      <c r="B83" s="73" t="s">
        <v>71</v>
      </c>
      <c r="C83" s="60"/>
      <c r="D83" s="74" t="s">
        <v>391</v>
      </c>
      <c r="E83" s="57" t="s">
        <v>392</v>
      </c>
      <c r="F83" s="58"/>
      <c r="G83" s="66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</row>
    <row r="84" spans="1:86" x14ac:dyDescent="0.3">
      <c r="A84" s="72" t="s">
        <v>393</v>
      </c>
      <c r="B84" s="73" t="s">
        <v>98</v>
      </c>
      <c r="C84" s="60"/>
      <c r="D84" s="60"/>
      <c r="E84" s="60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</row>
    <row r="85" spans="1:86" x14ac:dyDescent="0.3">
      <c r="A85" s="72" t="s">
        <v>394</v>
      </c>
      <c r="B85" s="73" t="s">
        <v>101</v>
      </c>
      <c r="C85" s="60"/>
      <c r="D85" s="60"/>
      <c r="E85" s="60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</row>
    <row r="86" spans="1:86" x14ac:dyDescent="0.3">
      <c r="A86" s="72" t="s">
        <v>395</v>
      </c>
      <c r="B86" s="73" t="s">
        <v>41</v>
      </c>
      <c r="C86" s="60"/>
      <c r="D86" s="60"/>
      <c r="E86" s="60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</row>
    <row r="87" spans="1:86" x14ac:dyDescent="0.3">
      <c r="A87" s="72" t="s">
        <v>396</v>
      </c>
      <c r="B87" s="73" t="s">
        <v>75</v>
      </c>
      <c r="C87" s="60"/>
      <c r="D87" s="60"/>
      <c r="E87" s="60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</row>
    <row r="88" spans="1:86" x14ac:dyDescent="0.3">
      <c r="A88" s="72" t="s">
        <v>397</v>
      </c>
      <c r="B88" s="73" t="s">
        <v>19</v>
      </c>
      <c r="C88" s="60"/>
      <c r="D88" s="60"/>
      <c r="E88" s="60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</row>
    <row r="89" spans="1:86" x14ac:dyDescent="0.3">
      <c r="A89" s="72" t="s">
        <v>398</v>
      </c>
      <c r="B89" s="73" t="s">
        <v>32</v>
      </c>
      <c r="C89" s="60"/>
      <c r="D89" s="60"/>
      <c r="E89" s="60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</row>
    <row r="90" spans="1:86" x14ac:dyDescent="0.3">
      <c r="A90" s="72" t="s">
        <v>399</v>
      </c>
      <c r="B90" s="73" t="s">
        <v>22</v>
      </c>
      <c r="C90" s="60"/>
      <c r="D90" s="60"/>
      <c r="E90" s="60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</row>
    <row r="91" spans="1:86" x14ac:dyDescent="0.3">
      <c r="A91" s="72" t="s">
        <v>400</v>
      </c>
      <c r="B91" s="73" t="s">
        <v>97</v>
      </c>
      <c r="C91" s="60"/>
      <c r="D91" s="60"/>
      <c r="E91" s="60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</row>
    <row r="92" spans="1:86" x14ac:dyDescent="0.3">
      <c r="A92" s="72" t="s">
        <v>401</v>
      </c>
      <c r="B92" s="73" t="s">
        <v>100</v>
      </c>
      <c r="C92" s="60"/>
      <c r="D92" s="60"/>
      <c r="E92" s="60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</row>
    <row r="93" spans="1:86" x14ac:dyDescent="0.3">
      <c r="A93" s="72" t="s">
        <v>402</v>
      </c>
      <c r="B93" s="73" t="s">
        <v>7</v>
      </c>
      <c r="C93" s="60"/>
      <c r="D93" s="60"/>
      <c r="E93" s="60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</row>
    <row r="94" spans="1:86" x14ac:dyDescent="0.3">
      <c r="A94" s="72" t="s">
        <v>403</v>
      </c>
      <c r="B94" s="73" t="s">
        <v>96</v>
      </c>
      <c r="C94" s="60"/>
      <c r="D94" s="60"/>
      <c r="E94" s="60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</row>
    <row r="95" spans="1:86" x14ac:dyDescent="0.3">
      <c r="A95" s="72" t="s">
        <v>404</v>
      </c>
      <c r="B95" s="71" t="s">
        <v>25</v>
      </c>
      <c r="C95" s="61"/>
      <c r="D95" s="61"/>
      <c r="E95" s="61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</row>
    <row r="96" spans="1:86" x14ac:dyDescent="0.3">
      <c r="A96" s="72" t="s">
        <v>405</v>
      </c>
      <c r="B96" s="73" t="s">
        <v>18</v>
      </c>
      <c r="C96" s="60"/>
      <c r="D96" s="60"/>
      <c r="E96" s="60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</row>
    <row r="97" spans="1:86" x14ac:dyDescent="0.3">
      <c r="A97" s="72" t="s">
        <v>406</v>
      </c>
      <c r="B97" s="73" t="s">
        <v>43</v>
      </c>
      <c r="C97" s="60"/>
      <c r="D97" s="60"/>
      <c r="E97" s="60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</row>
    <row r="98" spans="1:86" x14ac:dyDescent="0.3">
      <c r="A98" s="72" t="s">
        <v>407</v>
      </c>
      <c r="B98" s="73" t="s">
        <v>36</v>
      </c>
      <c r="C98" s="60"/>
      <c r="D98" s="60"/>
      <c r="E98" s="60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</row>
    <row r="99" spans="1:86" x14ac:dyDescent="0.3">
      <c r="A99" s="56"/>
      <c r="B99" s="56"/>
      <c r="C99" s="56"/>
      <c r="D99" s="56"/>
      <c r="E99" s="56"/>
      <c r="F99" s="58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</row>
    <row r="100" spans="1:86" x14ac:dyDescent="0.3">
      <c r="A100" s="56"/>
      <c r="B100" s="56"/>
      <c r="C100" s="56"/>
      <c r="D100" s="56"/>
      <c r="E100" s="56"/>
      <c r="F100" s="58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24" sqref="W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machines</vt:lpstr>
      <vt:lpstr>Tyre-type for every machine</vt:lpstr>
      <vt:lpstr>Transl Geman-Engl expressions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Stössel</dc:creator>
  <cp:lastModifiedBy>Thomas Sonderegger</cp:lastModifiedBy>
  <cp:lastPrinted>2015-03-06T10:00:58Z</cp:lastPrinted>
  <dcterms:created xsi:type="dcterms:W3CDTF">2014-01-17T15:46:45Z</dcterms:created>
  <dcterms:modified xsi:type="dcterms:W3CDTF">2018-02-19T10:23:31Z</dcterms:modified>
</cp:coreProperties>
</file>