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deregger\Documents\Sync\python_code\compaction\data\inventory\"/>
    </mc:Choice>
  </mc:AlternateContent>
  <bookViews>
    <workbookView xWindow="0" yWindow="0" windowWidth="18072" windowHeight="7836" activeTab="1"/>
  </bookViews>
  <sheets>
    <sheet name="crops" sheetId="3" r:id="rId1"/>
    <sheet name="comparison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3" l="1"/>
  <c r="B75" i="3"/>
  <c r="B73" i="3"/>
  <c r="B79" i="3"/>
  <c r="B80" i="3"/>
  <c r="B82" i="3"/>
  <c r="B8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6" i="3"/>
  <c r="B77" i="3"/>
  <c r="B78" i="3"/>
  <c r="B2" i="3"/>
</calcChain>
</file>

<file path=xl/sharedStrings.xml><?xml version="1.0" encoding="utf-8"?>
<sst xmlns="http://schemas.openxmlformats.org/spreadsheetml/2006/main" count="394" uniqueCount="193">
  <si>
    <t>organic full name</t>
  </si>
  <si>
    <t>conventional full name</t>
  </si>
  <si>
    <t>Speisekartoffeln Bio Grosshandel</t>
  </si>
  <si>
    <t>Speisekartoffeln Bio Einzelhandel</t>
  </si>
  <si>
    <t>Speisekartoffeln Bio Grosshanel, Veredelung</t>
  </si>
  <si>
    <t>Zuckerrüben Bio Grosshandel</t>
  </si>
  <si>
    <t>Winterweizen Top Bio Grosshandel</t>
  </si>
  <si>
    <t>Sommerweizen Top Bio Grosshandel</t>
  </si>
  <si>
    <t>Wintergerste Bio Grosshandel</t>
  </si>
  <si>
    <t>Sommerhafer Bio Grosshandel</t>
  </si>
  <si>
    <t>Speisehafer Bio Einzelhandel</t>
  </si>
  <si>
    <t>Eiweisserbsen Bio Grosshandel</t>
  </si>
  <si>
    <t>Soja Bio Grosshandel (Tofuherstellung)</t>
  </si>
  <si>
    <t>Raps Bio Grosshandel</t>
  </si>
  <si>
    <t>Roggen Bio Grosshandel</t>
  </si>
  <si>
    <t>Triticale Bio Grosshandel</t>
  </si>
  <si>
    <t>Ackerbohnen Bio Grosshandel</t>
  </si>
  <si>
    <t>Sonnenblumen Bio Grosshandel</t>
  </si>
  <si>
    <t>CCM Bio ab Feldrand</t>
  </si>
  <si>
    <t>Silomais Bio stehend ab Feld</t>
  </si>
  <si>
    <t>Futterrüben Bio Grosshandel</t>
  </si>
  <si>
    <t>Kunstwiese Bio</t>
  </si>
  <si>
    <t xml:space="preserve">Kunstwiesenfutter Bio Verkauf </t>
  </si>
  <si>
    <t>Maschinenbohnen, Bio</t>
  </si>
  <si>
    <t>Drescherbsen, Bio</t>
  </si>
  <si>
    <t>Winterweizen Top Bio Einzelhandel</t>
  </si>
  <si>
    <t>Dinkel Bio Einzelhandel</t>
  </si>
  <si>
    <t>Roggen Bio Einzelhandel</t>
  </si>
  <si>
    <t>Emmer Bio Grosshandel</t>
  </si>
  <si>
    <t>Spelt</t>
  </si>
  <si>
    <t>Dinkel Bio Grosshandel</t>
  </si>
  <si>
    <t>Winter wheat TOP</t>
  </si>
  <si>
    <t>Summer wheat TOP</t>
  </si>
  <si>
    <t>Rye</t>
  </si>
  <si>
    <t>Emmer</t>
  </si>
  <si>
    <t>Oat</t>
  </si>
  <si>
    <t>Triticale</t>
  </si>
  <si>
    <t>Winter barley</t>
  </si>
  <si>
    <t>Summer oat</t>
  </si>
  <si>
    <t>Sunflower</t>
  </si>
  <si>
    <t>Soy</t>
  </si>
  <si>
    <t>Fava beans</t>
  </si>
  <si>
    <t>Protein peas</t>
  </si>
  <si>
    <t>Grain maize</t>
  </si>
  <si>
    <t>Silage maize</t>
  </si>
  <si>
    <t>Potatoes</t>
  </si>
  <si>
    <t>Rapeseed</t>
  </si>
  <si>
    <t>Sugar beet</t>
  </si>
  <si>
    <t>Fodder beet</t>
  </si>
  <si>
    <t>Corncob mix</t>
  </si>
  <si>
    <t>wholesale</t>
  </si>
  <si>
    <t>organic</t>
  </si>
  <si>
    <t>retail</t>
  </si>
  <si>
    <t>Tobacco, Burley</t>
  </si>
  <si>
    <t>Tobacco, Virgine</t>
  </si>
  <si>
    <t>Processing potatoes</t>
  </si>
  <si>
    <t>Threshing peas</t>
  </si>
  <si>
    <t>sale</t>
  </si>
  <si>
    <t>Meadow</t>
  </si>
  <si>
    <t>Meadow forage</t>
  </si>
  <si>
    <t>Machine beans</t>
  </si>
  <si>
    <t>English name</t>
  </si>
  <si>
    <t>German name</t>
  </si>
  <si>
    <t>Winter wheat TOP, organic, wholesale</t>
  </si>
  <si>
    <t>Summer wheat TOP, organic, wholesale</t>
  </si>
  <si>
    <t>Rye, organic, wholesale</t>
  </si>
  <si>
    <t>Oat, organic, retail</t>
  </si>
  <si>
    <t>Triticale, organic, wholesale</t>
  </si>
  <si>
    <t>Winter barley, organic, wholesale</t>
  </si>
  <si>
    <t>Summer oat, organic, wholesale</t>
  </si>
  <si>
    <t>Fava beans, organic, wholesale</t>
  </si>
  <si>
    <t>Protein peas, organic, wholesale</t>
  </si>
  <si>
    <t>Sunflower, organic, wholesale</t>
  </si>
  <si>
    <t>Rapeseed, organic, wholesale</t>
  </si>
  <si>
    <t>Soy, organic, wholesale</t>
  </si>
  <si>
    <t>Grain maize, organic, wholesale</t>
  </si>
  <si>
    <t>Sugar beet, organic, wholesale</t>
  </si>
  <si>
    <t>Fodder beet, organic, wholesale</t>
  </si>
  <si>
    <t>Potatoes, organic, wholesale</t>
  </si>
  <si>
    <t>Potatoes, organic, retail</t>
  </si>
  <si>
    <t>Processing potatoes, organic, wholesale</t>
  </si>
  <si>
    <t>Meadow, organic</t>
  </si>
  <si>
    <t>Meadow forage, organic, sale</t>
  </si>
  <si>
    <t>Machine beans, organic</t>
  </si>
  <si>
    <t>Threshing peas, organic</t>
  </si>
  <si>
    <t>from field</t>
  </si>
  <si>
    <t>standing from field</t>
  </si>
  <si>
    <t>air dried</t>
  </si>
  <si>
    <t>Corncob mix, organic, from field</t>
  </si>
  <si>
    <t>Silage maize, organic, standing from field</t>
  </si>
  <si>
    <t>Winterweizen Top OeLN intensiv Grosshandel</t>
  </si>
  <si>
    <t>OeLN intensive</t>
  </si>
  <si>
    <t>Winterweizen Top OeLN Extenso Grosshandel</t>
  </si>
  <si>
    <t>OeLN extensive</t>
  </si>
  <si>
    <t>Winterweizen Top OeLN Extenso Einzelhandel</t>
  </si>
  <si>
    <t>Sommerweizen Top OeLN intensiv Grosshandel</t>
  </si>
  <si>
    <t>Sommerweizen Top OeLN Extenso Grosshandel</t>
  </si>
  <si>
    <t>Dinkel OeLN intensiv Grosshandel</t>
  </si>
  <si>
    <t>Dinkel OeLN Extenso Grosshandel</t>
  </si>
  <si>
    <t>Dinkel OeLN Extenso Einzelhandel</t>
  </si>
  <si>
    <t>Roggen OeLN intensiv Grosshandel</t>
  </si>
  <si>
    <t>Roggen OeLN Extenso Grosshandel</t>
  </si>
  <si>
    <t>Roggen OeLN Extenso Einzelhandel</t>
  </si>
  <si>
    <t>Speisehafer OeLN Extenso Einzelhandel</t>
  </si>
  <si>
    <t>Triticale OeLN intensiv Grosshandel</t>
  </si>
  <si>
    <t>Triticale OeLN Extenso Grosshandel</t>
  </si>
  <si>
    <t>Wintergerste OeLN intensiv Grosshandel</t>
  </si>
  <si>
    <t>Wintergerste OeLN Extenso Grosshandel</t>
  </si>
  <si>
    <t>Sommerhafer OeLN intensiv Grosshandel</t>
  </si>
  <si>
    <t>Sommerhafer OeLN Extenso Grosshandel</t>
  </si>
  <si>
    <t>Ackerbohnen OeLN intensiv Grosshandel</t>
  </si>
  <si>
    <t>Ackerbohnen OeLN Grosshandel</t>
  </si>
  <si>
    <t>OeLN</t>
  </si>
  <si>
    <t>Eisweisserbsen OeLN intensiv Grosshandel</t>
  </si>
  <si>
    <t>Eisweisserbsen OeLN Grosshandel</t>
  </si>
  <si>
    <t>Sonnenblumen OeLN intensiv Grosshandel</t>
  </si>
  <si>
    <t>Sonnenblumen OeLN Grosshandel</t>
  </si>
  <si>
    <t>Raps  OeLN intensiv Grosshandel</t>
  </si>
  <si>
    <t>Raps OeLN Grosshandel</t>
  </si>
  <si>
    <t>Soja OeLN intensiv Grosshandel</t>
  </si>
  <si>
    <t>Soja OeLN Grosshandel</t>
  </si>
  <si>
    <t>KOernermais OeLN intensiv Grosshandel</t>
  </si>
  <si>
    <t>KOernermais OeLN Grosshandel</t>
  </si>
  <si>
    <t>KOernermais Bio Grosshandel</t>
  </si>
  <si>
    <t>CCM OeLN intensiv, ab Feldrand</t>
  </si>
  <si>
    <t>CCM OeLN ab Feldrand</t>
  </si>
  <si>
    <t>Silomais OeLN, intensiv, stehend ab Feld</t>
  </si>
  <si>
    <t>Silomais OeLN stehend ab Feld</t>
  </si>
  <si>
    <t>Zuckerrüben OeLN INTENSIV, Grosshandel</t>
  </si>
  <si>
    <t>Zuckerrüben OeLN Grosshandel</t>
  </si>
  <si>
    <t>Futterrüben OeLN intensiv Grosshandel</t>
  </si>
  <si>
    <t>Futterrüben OeLN Grosshandel</t>
  </si>
  <si>
    <t>Tabak, Burley, OeLN luftgetrocknet</t>
  </si>
  <si>
    <t>Tabak, Virgine, OeLN luftgetrocknet</t>
  </si>
  <si>
    <t>Speisekartoffeln OeLN intensiv Grosshandel</t>
  </si>
  <si>
    <t>Speisekartoffeln OeLN Grosshandel</t>
  </si>
  <si>
    <t>Speisekartoffeln OeLN intensiv, Einzelhandel</t>
  </si>
  <si>
    <t>Speisekartoffeln OeLN Einzelhandel</t>
  </si>
  <si>
    <t>Speisekartoffeln OeLN intensiv Grosshandel Veredelung</t>
  </si>
  <si>
    <t>Speisekartoffeln OeLN Grosshandel, Veredelung</t>
  </si>
  <si>
    <t>Kunstwiese OeLN intensiv</t>
  </si>
  <si>
    <t>Kunstwiese OeLN</t>
  </si>
  <si>
    <t xml:space="preserve">Kunstwiesenfutter OeLN intensiv, Verkauf </t>
  </si>
  <si>
    <t xml:space="preserve">Kunstwiesenfutter OeLN Verkauf </t>
  </si>
  <si>
    <t>Maschinenbohnen, OeLN</t>
  </si>
  <si>
    <t>Drescherbsen, OeLN</t>
  </si>
  <si>
    <t>Winter wheat TOP, OeLN intensive, wholesale</t>
  </si>
  <si>
    <t>Summer wheat TOP, OeLN intensive, wholesale</t>
  </si>
  <si>
    <t>Rye, OeLN intensive, wholesale</t>
  </si>
  <si>
    <t>Oat, OeLN extensive, retail</t>
  </si>
  <si>
    <t>Triticale, OeLN intensive, wholesale</t>
  </si>
  <si>
    <t>Winter barley, OeLN intensive, wholesale</t>
  </si>
  <si>
    <t>Summer oat, OeLN intensive, wholesale</t>
  </si>
  <si>
    <t>Fava beans, OeLN, wholesale</t>
  </si>
  <si>
    <t>Protein peas, OeLN, wholesale</t>
  </si>
  <si>
    <t>Sunflower, OeLN, wholesale</t>
  </si>
  <si>
    <t>Rapeseed, OeLN, wholesale</t>
  </si>
  <si>
    <t>Soy, OeLN, wholesale</t>
  </si>
  <si>
    <t>Grain maize, OeLN, wholesale</t>
  </si>
  <si>
    <t>Corncob mix, OeLN, from field</t>
  </si>
  <si>
    <t>Silage maize, OeLN, standing from field</t>
  </si>
  <si>
    <t>Sugar beet, OeLN, wholesale</t>
  </si>
  <si>
    <t>Fodder beet, OeLN, wholesale</t>
  </si>
  <si>
    <t>Potatoes, OeLN, wholesale</t>
  </si>
  <si>
    <t>Potatoes, OeLN, retail</t>
  </si>
  <si>
    <t>Processing potatoes, OeLN, wholesale</t>
  </si>
  <si>
    <t>Meadow, OeLN</t>
  </si>
  <si>
    <t>Meadow forage, OeLN, sale</t>
  </si>
  <si>
    <t>Machine beans, OeLN</t>
  </si>
  <si>
    <t>Threshing peas, OeLN</t>
  </si>
  <si>
    <t>short name</t>
  </si>
  <si>
    <t>corncob mix</t>
  </si>
  <si>
    <t>meadow forage</t>
  </si>
  <si>
    <t>rye</t>
  </si>
  <si>
    <t>oat</t>
  </si>
  <si>
    <t>triticale</t>
  </si>
  <si>
    <t>sunflower</t>
  </si>
  <si>
    <t>rapeseed</t>
  </si>
  <si>
    <t>soy</t>
  </si>
  <si>
    <t>meadow</t>
  </si>
  <si>
    <t>wheat, winter</t>
  </si>
  <si>
    <t>wheat, summer</t>
  </si>
  <si>
    <t>barley, winter</t>
  </si>
  <si>
    <t>oat, summer</t>
  </si>
  <si>
    <t>beans, fava</t>
  </si>
  <si>
    <t>peas, protein</t>
  </si>
  <si>
    <t>maize, grain</t>
  </si>
  <si>
    <t>maize, silage</t>
  </si>
  <si>
    <t>beet, sugar</t>
  </si>
  <si>
    <t>beet, fodder</t>
  </si>
  <si>
    <t>beans, machine</t>
  </si>
  <si>
    <t>peas, threshing</t>
  </si>
  <si>
    <t>potatoes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</si>
</sst>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164" fontId="0" fillId="0" borderId="0" xfId="0" applyNumberFormat="1" applyFill="1" applyBorder="1" applyAlignment="1">
      <alignment horizontal="left" vertical="top" wrapText="1"/>
    </xf>
    <xf numFmtId="164" fontId="0" fillId="0" borderId="3" xfId="0" applyNumberFormat="1" applyFill="1" applyBorder="1" applyAlignment="1">
      <alignment horizontal="left" vertical="top" wrapText="1"/>
    </xf>
    <xf numFmtId="164" fontId="0" fillId="0" borderId="3" xfId="0" applyNumberFormat="1" applyFill="1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workbookViewId="0">
      <selection activeCell="D2" sqref="D2"/>
    </sheetView>
  </sheetViews>
  <sheetFormatPr defaultRowHeight="14.4" x14ac:dyDescent="0.3"/>
  <cols>
    <col min="1" max="1" width="48.109375" style="2" bestFit="1" customWidth="1"/>
    <col min="2" max="2" width="39.44140625" style="2" bestFit="1" customWidth="1"/>
    <col min="3" max="3" width="17.5546875" style="2" bestFit="1" customWidth="1"/>
    <col min="4" max="4" width="12.6640625" style="2" bestFit="1" customWidth="1"/>
    <col min="5" max="5" width="16.33203125" style="2" bestFit="1" customWidth="1"/>
    <col min="6" max="16384" width="8.88671875" style="2"/>
  </cols>
  <sheetData>
    <row r="1" spans="1:5" x14ac:dyDescent="0.3">
      <c r="A1" s="7" t="s">
        <v>62</v>
      </c>
      <c r="B1" s="8" t="s">
        <v>61</v>
      </c>
      <c r="C1" s="3"/>
      <c r="D1" s="3"/>
      <c r="E1" s="3"/>
    </row>
    <row r="2" spans="1:5" x14ac:dyDescent="0.3">
      <c r="A2" s="5" t="s">
        <v>90</v>
      </c>
      <c r="B2" s="5" t="str">
        <f>C2 &amp; ", " &amp; D2 &amp; ", " &amp; E2</f>
        <v>Winter wheat TOP, OeLN intensive, wholesale</v>
      </c>
      <c r="C2" s="4" t="s">
        <v>31</v>
      </c>
      <c r="D2" s="4" t="s">
        <v>91</v>
      </c>
      <c r="E2" s="4" t="s">
        <v>50</v>
      </c>
    </row>
    <row r="3" spans="1:5" x14ac:dyDescent="0.3">
      <c r="A3" s="5" t="s">
        <v>92</v>
      </c>
      <c r="B3" s="5" t="str">
        <f t="shared" ref="B3:B63" si="0">C3 &amp; ", " &amp; D3 &amp; ", " &amp; E3</f>
        <v>Winter wheat TOP, OeLN extensive, wholesale</v>
      </c>
      <c r="C3" s="4" t="s">
        <v>31</v>
      </c>
      <c r="D3" s="4" t="s">
        <v>93</v>
      </c>
      <c r="E3" s="4" t="s">
        <v>50</v>
      </c>
    </row>
    <row r="4" spans="1:5" x14ac:dyDescent="0.3">
      <c r="A4" s="5" t="s">
        <v>6</v>
      </c>
      <c r="B4" s="5" t="str">
        <f t="shared" si="0"/>
        <v>Winter wheat TOP, organic, wholesale</v>
      </c>
      <c r="C4" s="4" t="s">
        <v>31</v>
      </c>
      <c r="D4" s="4" t="s">
        <v>51</v>
      </c>
      <c r="E4" s="4" t="s">
        <v>50</v>
      </c>
    </row>
    <row r="5" spans="1:5" x14ac:dyDescent="0.3">
      <c r="A5" s="5" t="s">
        <v>94</v>
      </c>
      <c r="B5" s="5" t="str">
        <f t="shared" si="0"/>
        <v>Winter wheat TOP, OeLN extensive, retail</v>
      </c>
      <c r="C5" s="4" t="s">
        <v>31</v>
      </c>
      <c r="D5" s="4" t="s">
        <v>93</v>
      </c>
      <c r="E5" s="4" t="s">
        <v>52</v>
      </c>
    </row>
    <row r="6" spans="1:5" x14ac:dyDescent="0.3">
      <c r="A6" s="5" t="s">
        <v>25</v>
      </c>
      <c r="B6" s="5" t="str">
        <f t="shared" si="0"/>
        <v>Winter wheat TOP, organic, retail</v>
      </c>
      <c r="C6" s="4" t="s">
        <v>31</v>
      </c>
      <c r="D6" s="4" t="s">
        <v>51</v>
      </c>
      <c r="E6" s="4" t="s">
        <v>52</v>
      </c>
    </row>
    <row r="7" spans="1:5" x14ac:dyDescent="0.3">
      <c r="A7" s="5" t="s">
        <v>95</v>
      </c>
      <c r="B7" s="5" t="str">
        <f t="shared" si="0"/>
        <v>Summer wheat TOP, OeLN intensive, wholesale</v>
      </c>
      <c r="C7" s="4" t="s">
        <v>32</v>
      </c>
      <c r="D7" s="4" t="s">
        <v>91</v>
      </c>
      <c r="E7" s="4" t="s">
        <v>50</v>
      </c>
    </row>
    <row r="8" spans="1:5" x14ac:dyDescent="0.3">
      <c r="A8" s="5" t="s">
        <v>96</v>
      </c>
      <c r="B8" s="5" t="str">
        <f t="shared" si="0"/>
        <v>Summer wheat TOP, OeLN extensive, wholesale</v>
      </c>
      <c r="C8" s="4" t="s">
        <v>32</v>
      </c>
      <c r="D8" s="4" t="s">
        <v>93</v>
      </c>
      <c r="E8" s="4" t="s">
        <v>50</v>
      </c>
    </row>
    <row r="9" spans="1:5" x14ac:dyDescent="0.3">
      <c r="A9" s="5" t="s">
        <v>7</v>
      </c>
      <c r="B9" s="5" t="str">
        <f t="shared" si="0"/>
        <v>Summer wheat TOP, organic, wholesale</v>
      </c>
      <c r="C9" s="4" t="s">
        <v>32</v>
      </c>
      <c r="D9" s="4" t="s">
        <v>51</v>
      </c>
      <c r="E9" s="4" t="s">
        <v>50</v>
      </c>
    </row>
    <row r="10" spans="1:5" x14ac:dyDescent="0.3">
      <c r="A10" s="5" t="s">
        <v>97</v>
      </c>
      <c r="B10" s="5" t="str">
        <f t="shared" si="0"/>
        <v>Spelt, OeLN intensive, wholesale</v>
      </c>
      <c r="C10" s="4" t="s">
        <v>29</v>
      </c>
      <c r="D10" s="4" t="s">
        <v>91</v>
      </c>
      <c r="E10" s="4" t="s">
        <v>50</v>
      </c>
    </row>
    <row r="11" spans="1:5" x14ac:dyDescent="0.3">
      <c r="A11" s="5" t="s">
        <v>98</v>
      </c>
      <c r="B11" s="5" t="str">
        <f t="shared" si="0"/>
        <v>Spelt, OeLN extensive, wholesale</v>
      </c>
      <c r="C11" s="4" t="s">
        <v>29</v>
      </c>
      <c r="D11" s="4" t="s">
        <v>93</v>
      </c>
      <c r="E11" s="4" t="s">
        <v>50</v>
      </c>
    </row>
    <row r="12" spans="1:5" x14ac:dyDescent="0.3">
      <c r="A12" s="5" t="s">
        <v>30</v>
      </c>
      <c r="B12" s="5" t="str">
        <f t="shared" si="0"/>
        <v>Spelt, organic, wholesale</v>
      </c>
      <c r="C12" s="4" t="s">
        <v>29</v>
      </c>
      <c r="D12" s="4" t="s">
        <v>51</v>
      </c>
      <c r="E12" s="4" t="s">
        <v>50</v>
      </c>
    </row>
    <row r="13" spans="1:5" x14ac:dyDescent="0.3">
      <c r="A13" s="5" t="s">
        <v>99</v>
      </c>
      <c r="B13" s="5" t="str">
        <f t="shared" si="0"/>
        <v>Spelt, OeLN extensive, retail</v>
      </c>
      <c r="C13" s="4" t="s">
        <v>29</v>
      </c>
      <c r="D13" s="4" t="s">
        <v>93</v>
      </c>
      <c r="E13" s="4" t="s">
        <v>52</v>
      </c>
    </row>
    <row r="14" spans="1:5" x14ac:dyDescent="0.3">
      <c r="A14" s="5" t="s">
        <v>26</v>
      </c>
      <c r="B14" s="5" t="str">
        <f t="shared" si="0"/>
        <v>Spelt, organic, retail</v>
      </c>
      <c r="C14" s="4" t="s">
        <v>29</v>
      </c>
      <c r="D14" s="4" t="s">
        <v>51</v>
      </c>
      <c r="E14" s="4" t="s">
        <v>52</v>
      </c>
    </row>
    <row r="15" spans="1:5" x14ac:dyDescent="0.3">
      <c r="A15" s="5" t="s">
        <v>100</v>
      </c>
      <c r="B15" s="5" t="str">
        <f t="shared" si="0"/>
        <v>Rye, OeLN intensive, wholesale</v>
      </c>
      <c r="C15" s="4" t="s">
        <v>33</v>
      </c>
      <c r="D15" s="4" t="s">
        <v>91</v>
      </c>
      <c r="E15" s="4" t="s">
        <v>50</v>
      </c>
    </row>
    <row r="16" spans="1:5" x14ac:dyDescent="0.3">
      <c r="A16" s="5" t="s">
        <v>101</v>
      </c>
      <c r="B16" s="5" t="str">
        <f t="shared" si="0"/>
        <v>Rye, OeLN extensive, wholesale</v>
      </c>
      <c r="C16" s="4" t="s">
        <v>33</v>
      </c>
      <c r="D16" s="4" t="s">
        <v>93</v>
      </c>
      <c r="E16" s="4" t="s">
        <v>50</v>
      </c>
    </row>
    <row r="17" spans="1:5" x14ac:dyDescent="0.3">
      <c r="A17" s="5" t="s">
        <v>14</v>
      </c>
      <c r="B17" s="5" t="str">
        <f t="shared" si="0"/>
        <v>Rye, organic, wholesale</v>
      </c>
      <c r="C17" s="4" t="s">
        <v>33</v>
      </c>
      <c r="D17" s="4" t="s">
        <v>51</v>
      </c>
      <c r="E17" s="4" t="s">
        <v>50</v>
      </c>
    </row>
    <row r="18" spans="1:5" x14ac:dyDescent="0.3">
      <c r="A18" s="5" t="s">
        <v>102</v>
      </c>
      <c r="B18" s="5" t="str">
        <f t="shared" si="0"/>
        <v>Rye, OeLN extensive, retail</v>
      </c>
      <c r="C18" s="4" t="s">
        <v>33</v>
      </c>
      <c r="D18" s="4" t="s">
        <v>93</v>
      </c>
      <c r="E18" s="4" t="s">
        <v>52</v>
      </c>
    </row>
    <row r="19" spans="1:5" x14ac:dyDescent="0.3">
      <c r="A19" s="5" t="s">
        <v>27</v>
      </c>
      <c r="B19" s="5" t="str">
        <f t="shared" si="0"/>
        <v>Rye, organic, retail</v>
      </c>
      <c r="C19" s="4" t="s">
        <v>33</v>
      </c>
      <c r="D19" s="4" t="s">
        <v>51</v>
      </c>
      <c r="E19" s="4" t="s">
        <v>52</v>
      </c>
    </row>
    <row r="20" spans="1:5" x14ac:dyDescent="0.3">
      <c r="A20" s="5" t="s">
        <v>28</v>
      </c>
      <c r="B20" s="5" t="str">
        <f t="shared" si="0"/>
        <v>Emmer, organic, wholesale</v>
      </c>
      <c r="C20" s="4" t="s">
        <v>34</v>
      </c>
      <c r="D20" s="4" t="s">
        <v>51</v>
      </c>
      <c r="E20" s="4" t="s">
        <v>50</v>
      </c>
    </row>
    <row r="21" spans="1:5" x14ac:dyDescent="0.3">
      <c r="A21" s="5" t="s">
        <v>103</v>
      </c>
      <c r="B21" s="5" t="str">
        <f t="shared" si="0"/>
        <v>Oat, OeLN extensive, retail</v>
      </c>
      <c r="C21" s="4" t="s">
        <v>35</v>
      </c>
      <c r="D21" s="4" t="s">
        <v>93</v>
      </c>
      <c r="E21" s="4" t="s">
        <v>52</v>
      </c>
    </row>
    <row r="22" spans="1:5" x14ac:dyDescent="0.3">
      <c r="A22" s="5" t="s">
        <v>10</v>
      </c>
      <c r="B22" s="5" t="str">
        <f t="shared" si="0"/>
        <v>Oat, organic, retail</v>
      </c>
      <c r="C22" s="4" t="s">
        <v>35</v>
      </c>
      <c r="D22" s="4" t="s">
        <v>51</v>
      </c>
      <c r="E22" s="4" t="s">
        <v>52</v>
      </c>
    </row>
    <row r="23" spans="1:5" x14ac:dyDescent="0.3">
      <c r="A23" s="5" t="s">
        <v>104</v>
      </c>
      <c r="B23" s="5" t="str">
        <f t="shared" si="0"/>
        <v>Triticale, OeLN intensive, wholesale</v>
      </c>
      <c r="C23" s="4" t="s">
        <v>36</v>
      </c>
      <c r="D23" s="4" t="s">
        <v>91</v>
      </c>
      <c r="E23" s="4" t="s">
        <v>50</v>
      </c>
    </row>
    <row r="24" spans="1:5" x14ac:dyDescent="0.3">
      <c r="A24" s="5" t="s">
        <v>105</v>
      </c>
      <c r="B24" s="5" t="str">
        <f t="shared" si="0"/>
        <v>Triticale, OeLN extensive, wholesale</v>
      </c>
      <c r="C24" s="4" t="s">
        <v>36</v>
      </c>
      <c r="D24" s="4" t="s">
        <v>93</v>
      </c>
      <c r="E24" s="4" t="s">
        <v>50</v>
      </c>
    </row>
    <row r="25" spans="1:5" x14ac:dyDescent="0.3">
      <c r="A25" s="5" t="s">
        <v>15</v>
      </c>
      <c r="B25" s="5" t="str">
        <f t="shared" si="0"/>
        <v>Triticale, organic, wholesale</v>
      </c>
      <c r="C25" s="4" t="s">
        <v>36</v>
      </c>
      <c r="D25" s="4" t="s">
        <v>51</v>
      </c>
      <c r="E25" s="4" t="s">
        <v>50</v>
      </c>
    </row>
    <row r="26" spans="1:5" x14ac:dyDescent="0.3">
      <c r="A26" s="5" t="s">
        <v>106</v>
      </c>
      <c r="B26" s="5" t="str">
        <f t="shared" si="0"/>
        <v>Winter barley, OeLN intensive, wholesale</v>
      </c>
      <c r="C26" s="4" t="s">
        <v>37</v>
      </c>
      <c r="D26" s="4" t="s">
        <v>91</v>
      </c>
      <c r="E26" s="4" t="s">
        <v>50</v>
      </c>
    </row>
    <row r="27" spans="1:5" x14ac:dyDescent="0.3">
      <c r="A27" s="5" t="s">
        <v>107</v>
      </c>
      <c r="B27" s="5" t="str">
        <f t="shared" si="0"/>
        <v>Winter barley, OeLN extensive, wholesale</v>
      </c>
      <c r="C27" s="4" t="s">
        <v>37</v>
      </c>
      <c r="D27" s="4" t="s">
        <v>93</v>
      </c>
      <c r="E27" s="4" t="s">
        <v>50</v>
      </c>
    </row>
    <row r="28" spans="1:5" x14ac:dyDescent="0.3">
      <c r="A28" s="5" t="s">
        <v>8</v>
      </c>
      <c r="B28" s="5" t="str">
        <f t="shared" si="0"/>
        <v>Winter barley, organic, wholesale</v>
      </c>
      <c r="C28" s="4" t="s">
        <v>37</v>
      </c>
      <c r="D28" s="4" t="s">
        <v>51</v>
      </c>
      <c r="E28" s="4" t="s">
        <v>50</v>
      </c>
    </row>
    <row r="29" spans="1:5" x14ac:dyDescent="0.3">
      <c r="A29" s="5" t="s">
        <v>108</v>
      </c>
      <c r="B29" s="5" t="str">
        <f t="shared" si="0"/>
        <v>Summer oat, OeLN intensive, wholesale</v>
      </c>
      <c r="C29" s="4" t="s">
        <v>38</v>
      </c>
      <c r="D29" s="4" t="s">
        <v>91</v>
      </c>
      <c r="E29" s="4" t="s">
        <v>50</v>
      </c>
    </row>
    <row r="30" spans="1:5" x14ac:dyDescent="0.3">
      <c r="A30" s="5" t="s">
        <v>109</v>
      </c>
      <c r="B30" s="5" t="str">
        <f t="shared" si="0"/>
        <v>Summer oat, OeLN extensive, wholesale</v>
      </c>
      <c r="C30" s="4" t="s">
        <v>38</v>
      </c>
      <c r="D30" s="4" t="s">
        <v>93</v>
      </c>
      <c r="E30" s="4" t="s">
        <v>50</v>
      </c>
    </row>
    <row r="31" spans="1:5" x14ac:dyDescent="0.3">
      <c r="A31" s="5" t="s">
        <v>9</v>
      </c>
      <c r="B31" s="5" t="str">
        <f t="shared" si="0"/>
        <v>Summer oat, organic, wholesale</v>
      </c>
      <c r="C31" s="4" t="s">
        <v>38</v>
      </c>
      <c r="D31" s="4" t="s">
        <v>51</v>
      </c>
      <c r="E31" s="4" t="s">
        <v>50</v>
      </c>
    </row>
    <row r="32" spans="1:5" ht="28.8" x14ac:dyDescent="0.3">
      <c r="A32" s="6" t="s">
        <v>110</v>
      </c>
      <c r="B32" s="5" t="str">
        <f t="shared" si="0"/>
        <v>Fava beans, OeLN intensive, wholesale</v>
      </c>
      <c r="C32" s="4" t="s">
        <v>41</v>
      </c>
      <c r="D32" s="4" t="s">
        <v>91</v>
      </c>
      <c r="E32" s="4" t="s">
        <v>50</v>
      </c>
    </row>
    <row r="33" spans="1:5" x14ac:dyDescent="0.3">
      <c r="A33" s="6" t="s">
        <v>111</v>
      </c>
      <c r="B33" s="5" t="str">
        <f t="shared" si="0"/>
        <v>Fava beans, OeLN, wholesale</v>
      </c>
      <c r="C33" s="4" t="s">
        <v>41</v>
      </c>
      <c r="D33" s="4" t="s">
        <v>112</v>
      </c>
      <c r="E33" s="4" t="s">
        <v>50</v>
      </c>
    </row>
    <row r="34" spans="1:5" x14ac:dyDescent="0.3">
      <c r="A34" s="6" t="s">
        <v>16</v>
      </c>
      <c r="B34" s="5" t="str">
        <f t="shared" si="0"/>
        <v>Fava beans, organic, wholesale</v>
      </c>
      <c r="C34" s="4" t="s">
        <v>41</v>
      </c>
      <c r="D34" s="4" t="s">
        <v>51</v>
      </c>
      <c r="E34" s="4" t="s">
        <v>50</v>
      </c>
    </row>
    <row r="35" spans="1:5" ht="28.8" x14ac:dyDescent="0.3">
      <c r="A35" s="6" t="s">
        <v>113</v>
      </c>
      <c r="B35" s="5" t="str">
        <f t="shared" si="0"/>
        <v>Protein peas, OeLN intensive, wholesale</v>
      </c>
      <c r="C35" s="4" t="s">
        <v>42</v>
      </c>
      <c r="D35" s="4" t="s">
        <v>91</v>
      </c>
      <c r="E35" s="4" t="s">
        <v>50</v>
      </c>
    </row>
    <row r="36" spans="1:5" x14ac:dyDescent="0.3">
      <c r="A36" s="6" t="s">
        <v>114</v>
      </c>
      <c r="B36" s="5" t="str">
        <f t="shared" si="0"/>
        <v>Protein peas, OeLN, wholesale</v>
      </c>
      <c r="C36" s="4" t="s">
        <v>42</v>
      </c>
      <c r="D36" s="4" t="s">
        <v>112</v>
      </c>
      <c r="E36" s="4" t="s">
        <v>50</v>
      </c>
    </row>
    <row r="37" spans="1:5" x14ac:dyDescent="0.3">
      <c r="A37" s="6" t="s">
        <v>11</v>
      </c>
      <c r="B37" s="5" t="str">
        <f t="shared" si="0"/>
        <v>Protein peas, organic, wholesale</v>
      </c>
      <c r="C37" s="4" t="s">
        <v>42</v>
      </c>
      <c r="D37" s="4" t="s">
        <v>51</v>
      </c>
      <c r="E37" s="4" t="s">
        <v>50</v>
      </c>
    </row>
    <row r="38" spans="1:5" ht="28.8" x14ac:dyDescent="0.3">
      <c r="A38" s="6" t="s">
        <v>115</v>
      </c>
      <c r="B38" s="5" t="str">
        <f t="shared" si="0"/>
        <v>Sunflower, OeLN intensive, wholesale</v>
      </c>
      <c r="C38" s="4" t="s">
        <v>39</v>
      </c>
      <c r="D38" s="4" t="s">
        <v>91</v>
      </c>
      <c r="E38" s="4" t="s">
        <v>50</v>
      </c>
    </row>
    <row r="39" spans="1:5" x14ac:dyDescent="0.3">
      <c r="A39" s="6" t="s">
        <v>116</v>
      </c>
      <c r="B39" s="5" t="str">
        <f t="shared" si="0"/>
        <v>Sunflower, OeLN, wholesale</v>
      </c>
      <c r="C39" s="4" t="s">
        <v>39</v>
      </c>
      <c r="D39" s="4" t="s">
        <v>112</v>
      </c>
      <c r="E39" s="4" t="s">
        <v>50</v>
      </c>
    </row>
    <row r="40" spans="1:5" x14ac:dyDescent="0.3">
      <c r="A40" s="6" t="s">
        <v>17</v>
      </c>
      <c r="B40" s="5" t="str">
        <f t="shared" si="0"/>
        <v>Sunflower, organic, wholesale</v>
      </c>
      <c r="C40" s="4" t="s">
        <v>39</v>
      </c>
      <c r="D40" s="4" t="s">
        <v>51</v>
      </c>
      <c r="E40" s="4" t="s">
        <v>50</v>
      </c>
    </row>
    <row r="41" spans="1:5" ht="28.8" x14ac:dyDescent="0.3">
      <c r="A41" s="6" t="s">
        <v>117</v>
      </c>
      <c r="B41" s="5" t="str">
        <f t="shared" si="0"/>
        <v>Rapeseed, OeLN intensive, wholesale</v>
      </c>
      <c r="C41" s="4" t="s">
        <v>46</v>
      </c>
      <c r="D41" s="4" t="s">
        <v>91</v>
      </c>
      <c r="E41" s="4" t="s">
        <v>50</v>
      </c>
    </row>
    <row r="42" spans="1:5" x14ac:dyDescent="0.3">
      <c r="A42" s="6" t="s">
        <v>118</v>
      </c>
      <c r="B42" s="5" t="str">
        <f t="shared" si="0"/>
        <v>Rapeseed, OeLN, wholesale</v>
      </c>
      <c r="C42" s="4" t="s">
        <v>46</v>
      </c>
      <c r="D42" s="4" t="s">
        <v>112</v>
      </c>
      <c r="E42" s="4" t="s">
        <v>50</v>
      </c>
    </row>
    <row r="43" spans="1:5" x14ac:dyDescent="0.3">
      <c r="A43" s="6" t="s">
        <v>13</v>
      </c>
      <c r="B43" s="5" t="str">
        <f t="shared" si="0"/>
        <v>Rapeseed, organic, wholesale</v>
      </c>
      <c r="C43" s="4" t="s">
        <v>46</v>
      </c>
      <c r="D43" s="4" t="s">
        <v>51</v>
      </c>
      <c r="E43" s="4" t="s">
        <v>50</v>
      </c>
    </row>
    <row r="44" spans="1:5" ht="28.8" x14ac:dyDescent="0.3">
      <c r="A44" s="6" t="s">
        <v>119</v>
      </c>
      <c r="B44" s="5" t="str">
        <f t="shared" si="0"/>
        <v>Soy, OeLN intensive, wholesale</v>
      </c>
      <c r="C44" s="4" t="s">
        <v>40</v>
      </c>
      <c r="D44" s="4" t="s">
        <v>91</v>
      </c>
      <c r="E44" s="4" t="s">
        <v>50</v>
      </c>
    </row>
    <row r="45" spans="1:5" x14ac:dyDescent="0.3">
      <c r="A45" s="6" t="s">
        <v>120</v>
      </c>
      <c r="B45" s="5" t="str">
        <f t="shared" si="0"/>
        <v>Soy, OeLN, wholesale</v>
      </c>
      <c r="C45" s="4" t="s">
        <v>40</v>
      </c>
      <c r="D45" s="4" t="s">
        <v>112</v>
      </c>
      <c r="E45" s="4" t="s">
        <v>50</v>
      </c>
    </row>
    <row r="46" spans="1:5" x14ac:dyDescent="0.3">
      <c r="A46" s="6" t="s">
        <v>12</v>
      </c>
      <c r="B46" s="5" t="str">
        <f t="shared" si="0"/>
        <v>Soy, organic, wholesale</v>
      </c>
      <c r="C46" s="4" t="s">
        <v>40</v>
      </c>
      <c r="D46" s="4" t="s">
        <v>51</v>
      </c>
      <c r="E46" s="4" t="s">
        <v>50</v>
      </c>
    </row>
    <row r="47" spans="1:5" ht="28.8" x14ac:dyDescent="0.3">
      <c r="A47" s="6" t="s">
        <v>121</v>
      </c>
      <c r="B47" s="5" t="str">
        <f t="shared" si="0"/>
        <v>Grain maize, OeLN intensive, wholesale</v>
      </c>
      <c r="C47" s="4" t="s">
        <v>43</v>
      </c>
      <c r="D47" s="4" t="s">
        <v>91</v>
      </c>
      <c r="E47" s="4" t="s">
        <v>50</v>
      </c>
    </row>
    <row r="48" spans="1:5" x14ac:dyDescent="0.3">
      <c r="A48" s="6" t="s">
        <v>122</v>
      </c>
      <c r="B48" s="5" t="str">
        <f t="shared" si="0"/>
        <v>Grain maize, OeLN, wholesale</v>
      </c>
      <c r="C48" s="4" t="s">
        <v>43</v>
      </c>
      <c r="D48" s="4" t="s">
        <v>112</v>
      </c>
      <c r="E48" s="4" t="s">
        <v>50</v>
      </c>
    </row>
    <row r="49" spans="1:5" x14ac:dyDescent="0.3">
      <c r="A49" s="6" t="s">
        <v>123</v>
      </c>
      <c r="B49" s="5" t="str">
        <f t="shared" si="0"/>
        <v>Grain maize, organic, wholesale</v>
      </c>
      <c r="C49" s="4" t="s">
        <v>43</v>
      </c>
      <c r="D49" s="4" t="s">
        <v>51</v>
      </c>
      <c r="E49" s="4" t="s">
        <v>50</v>
      </c>
    </row>
    <row r="50" spans="1:5" ht="28.8" x14ac:dyDescent="0.3">
      <c r="A50" s="6" t="s">
        <v>124</v>
      </c>
      <c r="B50" s="5" t="str">
        <f t="shared" si="0"/>
        <v>Corncob mix, OeLN intensive, from field</v>
      </c>
      <c r="C50" s="4" t="s">
        <v>49</v>
      </c>
      <c r="D50" s="4" t="s">
        <v>91</v>
      </c>
      <c r="E50" s="4" t="s">
        <v>85</v>
      </c>
    </row>
    <row r="51" spans="1:5" x14ac:dyDescent="0.3">
      <c r="A51" s="6" t="s">
        <v>125</v>
      </c>
      <c r="B51" s="5" t="str">
        <f t="shared" si="0"/>
        <v>Corncob mix, OeLN, from field</v>
      </c>
      <c r="C51" s="4" t="s">
        <v>49</v>
      </c>
      <c r="D51" s="4" t="s">
        <v>112</v>
      </c>
      <c r="E51" s="4" t="s">
        <v>85</v>
      </c>
    </row>
    <row r="52" spans="1:5" x14ac:dyDescent="0.3">
      <c r="A52" s="6" t="s">
        <v>18</v>
      </c>
      <c r="B52" s="5" t="str">
        <f t="shared" si="0"/>
        <v>Corncob mix, organic, from field</v>
      </c>
      <c r="C52" s="4" t="s">
        <v>49</v>
      </c>
      <c r="D52" s="4" t="s">
        <v>51</v>
      </c>
      <c r="E52" s="4" t="s">
        <v>85</v>
      </c>
    </row>
    <row r="53" spans="1:5" ht="14.4" customHeight="1" x14ac:dyDescent="0.3">
      <c r="A53" s="6" t="s">
        <v>126</v>
      </c>
      <c r="B53" s="5" t="str">
        <f t="shared" si="0"/>
        <v>Silage maize, OeLN intensive, standing from field</v>
      </c>
      <c r="C53" s="4" t="s">
        <v>44</v>
      </c>
      <c r="D53" s="4" t="s">
        <v>91</v>
      </c>
      <c r="E53" s="4" t="s">
        <v>86</v>
      </c>
    </row>
    <row r="54" spans="1:5" x14ac:dyDescent="0.3">
      <c r="A54" s="6" t="s">
        <v>127</v>
      </c>
      <c r="B54" s="5" t="str">
        <f t="shared" si="0"/>
        <v>Silage maize, OeLN, standing from field</v>
      </c>
      <c r="C54" s="4" t="s">
        <v>44</v>
      </c>
      <c r="D54" s="4" t="s">
        <v>112</v>
      </c>
      <c r="E54" s="4" t="s">
        <v>86</v>
      </c>
    </row>
    <row r="55" spans="1:5" x14ac:dyDescent="0.3">
      <c r="A55" s="6" t="s">
        <v>19</v>
      </c>
      <c r="B55" s="5" t="str">
        <f t="shared" si="0"/>
        <v>Silage maize, organic, standing from field</v>
      </c>
      <c r="C55" s="4" t="s">
        <v>44</v>
      </c>
      <c r="D55" s="4" t="s">
        <v>51</v>
      </c>
      <c r="E55" s="4" t="s">
        <v>86</v>
      </c>
    </row>
    <row r="56" spans="1:5" ht="28.8" x14ac:dyDescent="0.3">
      <c r="A56" s="6" t="s">
        <v>128</v>
      </c>
      <c r="B56" s="5" t="str">
        <f t="shared" si="0"/>
        <v>Sugar beet, OeLN intensive, wholesale</v>
      </c>
      <c r="C56" s="4" t="s">
        <v>47</v>
      </c>
      <c r="D56" s="4" t="s">
        <v>91</v>
      </c>
      <c r="E56" s="4" t="s">
        <v>50</v>
      </c>
    </row>
    <row r="57" spans="1:5" x14ac:dyDescent="0.3">
      <c r="A57" s="6" t="s">
        <v>129</v>
      </c>
      <c r="B57" s="5" t="str">
        <f t="shared" si="0"/>
        <v>Sugar beet, OeLN, wholesale</v>
      </c>
      <c r="C57" s="4" t="s">
        <v>47</v>
      </c>
      <c r="D57" s="4" t="s">
        <v>112</v>
      </c>
      <c r="E57" s="4" t="s">
        <v>50</v>
      </c>
    </row>
    <row r="58" spans="1:5" x14ac:dyDescent="0.3">
      <c r="A58" s="6" t="s">
        <v>5</v>
      </c>
      <c r="B58" s="5" t="str">
        <f t="shared" si="0"/>
        <v>Sugar beet, organic, wholesale</v>
      </c>
      <c r="C58" s="4" t="s">
        <v>47</v>
      </c>
      <c r="D58" s="4" t="s">
        <v>51</v>
      </c>
      <c r="E58" s="4" t="s">
        <v>50</v>
      </c>
    </row>
    <row r="59" spans="1:5" ht="28.8" x14ac:dyDescent="0.3">
      <c r="A59" s="6" t="s">
        <v>130</v>
      </c>
      <c r="B59" s="5" t="str">
        <f t="shared" si="0"/>
        <v>Fodder beet, OeLN intensive, wholesale</v>
      </c>
      <c r="C59" s="4" t="s">
        <v>48</v>
      </c>
      <c r="D59" s="4" t="s">
        <v>91</v>
      </c>
      <c r="E59" s="4" t="s">
        <v>50</v>
      </c>
    </row>
    <row r="60" spans="1:5" x14ac:dyDescent="0.3">
      <c r="A60" s="6" t="s">
        <v>131</v>
      </c>
      <c r="B60" s="5" t="str">
        <f t="shared" si="0"/>
        <v>Fodder beet, OeLN, wholesale</v>
      </c>
      <c r="C60" s="4" t="s">
        <v>48</v>
      </c>
      <c r="D60" s="4" t="s">
        <v>112</v>
      </c>
      <c r="E60" s="4" t="s">
        <v>50</v>
      </c>
    </row>
    <row r="61" spans="1:5" x14ac:dyDescent="0.3">
      <c r="A61" s="6" t="s">
        <v>20</v>
      </c>
      <c r="B61" s="5" t="str">
        <f t="shared" si="0"/>
        <v>Fodder beet, organic, wholesale</v>
      </c>
      <c r="C61" s="4" t="s">
        <v>48</v>
      </c>
      <c r="D61" s="4" t="s">
        <v>51</v>
      </c>
      <c r="E61" s="4" t="s">
        <v>50</v>
      </c>
    </row>
    <row r="62" spans="1:5" x14ac:dyDescent="0.3">
      <c r="A62" s="6" t="s">
        <v>132</v>
      </c>
      <c r="B62" s="5" t="str">
        <f t="shared" si="0"/>
        <v>Tobacco, Burley, OeLN, air dried</v>
      </c>
      <c r="C62" s="4" t="s">
        <v>53</v>
      </c>
      <c r="D62" s="4" t="s">
        <v>112</v>
      </c>
      <c r="E62" s="4" t="s">
        <v>87</v>
      </c>
    </row>
    <row r="63" spans="1:5" x14ac:dyDescent="0.3">
      <c r="A63" s="6" t="s">
        <v>133</v>
      </c>
      <c r="B63" s="5" t="str">
        <f t="shared" si="0"/>
        <v>Tobacco, Virgine, OeLN, air dried</v>
      </c>
      <c r="C63" s="4" t="s">
        <v>54</v>
      </c>
      <c r="D63" s="4" t="s">
        <v>112</v>
      </c>
      <c r="E63" s="4" t="s">
        <v>87</v>
      </c>
    </row>
    <row r="64" spans="1:5" ht="28.8" x14ac:dyDescent="0.3">
      <c r="A64" s="6" t="s">
        <v>134</v>
      </c>
      <c r="B64" s="5" t="str">
        <f t="shared" ref="B64:B78" si="1">C64 &amp; ", " &amp; D64 &amp; ", " &amp; E64</f>
        <v>Potatoes, OeLN intensive, wholesale</v>
      </c>
      <c r="C64" s="4" t="s">
        <v>45</v>
      </c>
      <c r="D64" s="4" t="s">
        <v>91</v>
      </c>
      <c r="E64" s="4" t="s">
        <v>50</v>
      </c>
    </row>
    <row r="65" spans="1:5" x14ac:dyDescent="0.3">
      <c r="A65" s="6" t="s">
        <v>135</v>
      </c>
      <c r="B65" s="5" t="str">
        <f t="shared" si="1"/>
        <v>Potatoes, OeLN, wholesale</v>
      </c>
      <c r="C65" s="4" t="s">
        <v>45</v>
      </c>
      <c r="D65" s="4" t="s">
        <v>112</v>
      </c>
      <c r="E65" s="4" t="s">
        <v>50</v>
      </c>
    </row>
    <row r="66" spans="1:5" x14ac:dyDescent="0.3">
      <c r="A66" s="6" t="s">
        <v>2</v>
      </c>
      <c r="B66" s="5" t="str">
        <f t="shared" si="1"/>
        <v>Potatoes, organic, wholesale</v>
      </c>
      <c r="C66" s="4" t="s">
        <v>45</v>
      </c>
      <c r="D66" s="4" t="s">
        <v>51</v>
      </c>
      <c r="E66" s="4" t="s">
        <v>50</v>
      </c>
    </row>
    <row r="67" spans="1:5" ht="28.8" x14ac:dyDescent="0.3">
      <c r="A67" s="6" t="s">
        <v>136</v>
      </c>
      <c r="B67" s="5" t="str">
        <f t="shared" si="1"/>
        <v>Potatoes, OeLN intensive, retail</v>
      </c>
      <c r="C67" s="4" t="s">
        <v>45</v>
      </c>
      <c r="D67" s="4" t="s">
        <v>91</v>
      </c>
      <c r="E67" s="4" t="s">
        <v>52</v>
      </c>
    </row>
    <row r="68" spans="1:5" x14ac:dyDescent="0.3">
      <c r="A68" s="6" t="s">
        <v>137</v>
      </c>
      <c r="B68" s="5" t="str">
        <f t="shared" si="1"/>
        <v>Potatoes, OeLN, retail</v>
      </c>
      <c r="C68" s="4" t="s">
        <v>45</v>
      </c>
      <c r="D68" s="4" t="s">
        <v>112</v>
      </c>
      <c r="E68" s="4" t="s">
        <v>52</v>
      </c>
    </row>
    <row r="69" spans="1:5" x14ac:dyDescent="0.3">
      <c r="A69" s="6" t="s">
        <v>3</v>
      </c>
      <c r="B69" s="5" t="str">
        <f t="shared" si="1"/>
        <v>Potatoes, organic, retail</v>
      </c>
      <c r="C69" s="4" t="s">
        <v>45</v>
      </c>
      <c r="D69" s="4" t="s">
        <v>51</v>
      </c>
      <c r="E69" s="4" t="s">
        <v>52</v>
      </c>
    </row>
    <row r="70" spans="1:5" ht="28.8" x14ac:dyDescent="0.3">
      <c r="A70" s="6" t="s">
        <v>138</v>
      </c>
      <c r="B70" s="5" t="str">
        <f t="shared" si="1"/>
        <v>Processing potatoes, OeLN intensive, wholesale</v>
      </c>
      <c r="C70" s="4" t="s">
        <v>55</v>
      </c>
      <c r="D70" s="4" t="s">
        <v>91</v>
      </c>
      <c r="E70" s="4" t="s">
        <v>50</v>
      </c>
    </row>
    <row r="71" spans="1:5" x14ac:dyDescent="0.3">
      <c r="A71" s="6" t="s">
        <v>139</v>
      </c>
      <c r="B71" s="5" t="str">
        <f t="shared" si="1"/>
        <v>Processing potatoes, OeLN, wholesale</v>
      </c>
      <c r="C71" s="4" t="s">
        <v>55</v>
      </c>
      <c r="D71" s="4" t="s">
        <v>112</v>
      </c>
      <c r="E71" s="4" t="s">
        <v>50</v>
      </c>
    </row>
    <row r="72" spans="1:5" x14ac:dyDescent="0.3">
      <c r="A72" s="6" t="s">
        <v>4</v>
      </c>
      <c r="B72" s="5" t="str">
        <f t="shared" si="1"/>
        <v>Processing potatoes, organic, wholesale</v>
      </c>
      <c r="C72" s="4" t="s">
        <v>55</v>
      </c>
      <c r="D72" s="4" t="s">
        <v>51</v>
      </c>
      <c r="E72" s="4" t="s">
        <v>50</v>
      </c>
    </row>
    <row r="73" spans="1:5" ht="28.8" x14ac:dyDescent="0.3">
      <c r="A73" s="6" t="s">
        <v>140</v>
      </c>
      <c r="B73" s="5" t="str">
        <f t="shared" ref="B73:B75" si="2">C73 &amp; ", " &amp; D73</f>
        <v>Meadow, OeLN intensive</v>
      </c>
      <c r="C73" s="4" t="s">
        <v>58</v>
      </c>
      <c r="D73" s="4" t="s">
        <v>91</v>
      </c>
      <c r="E73" s="4"/>
    </row>
    <row r="74" spans="1:5" x14ac:dyDescent="0.3">
      <c r="A74" s="6" t="s">
        <v>141</v>
      </c>
      <c r="B74" s="5" t="str">
        <f t="shared" si="2"/>
        <v>Meadow, OeLN</v>
      </c>
      <c r="C74" s="4" t="s">
        <v>58</v>
      </c>
      <c r="D74" s="4" t="s">
        <v>112</v>
      </c>
      <c r="E74" s="4"/>
    </row>
    <row r="75" spans="1:5" x14ac:dyDescent="0.3">
      <c r="A75" s="6" t="s">
        <v>21</v>
      </c>
      <c r="B75" s="5" t="str">
        <f t="shared" si="2"/>
        <v>Meadow, organic</v>
      </c>
      <c r="C75" s="4" t="s">
        <v>58</v>
      </c>
      <c r="D75" s="4" t="s">
        <v>51</v>
      </c>
      <c r="E75" s="4"/>
    </row>
    <row r="76" spans="1:5" ht="28.8" x14ac:dyDescent="0.3">
      <c r="A76" s="6" t="s">
        <v>142</v>
      </c>
      <c r="B76" s="5" t="str">
        <f t="shared" si="1"/>
        <v>Meadow forage, OeLN intensive, sale</v>
      </c>
      <c r="C76" s="4" t="s">
        <v>59</v>
      </c>
      <c r="D76" s="4" t="s">
        <v>91</v>
      </c>
      <c r="E76" s="4" t="s">
        <v>57</v>
      </c>
    </row>
    <row r="77" spans="1:5" x14ac:dyDescent="0.3">
      <c r="A77" s="6" t="s">
        <v>143</v>
      </c>
      <c r="B77" s="5" t="str">
        <f t="shared" si="1"/>
        <v>Meadow forage, OeLN, sale</v>
      </c>
      <c r="C77" s="4" t="s">
        <v>59</v>
      </c>
      <c r="D77" s="4" t="s">
        <v>112</v>
      </c>
      <c r="E77" s="4" t="s">
        <v>57</v>
      </c>
    </row>
    <row r="78" spans="1:5" x14ac:dyDescent="0.3">
      <c r="A78" s="6" t="s">
        <v>22</v>
      </c>
      <c r="B78" s="5" t="str">
        <f t="shared" si="1"/>
        <v>Meadow forage, organic, sale</v>
      </c>
      <c r="C78" s="4" t="s">
        <v>59</v>
      </c>
      <c r="D78" s="4" t="s">
        <v>51</v>
      </c>
      <c r="E78" s="4" t="s">
        <v>57</v>
      </c>
    </row>
    <row r="79" spans="1:5" x14ac:dyDescent="0.3">
      <c r="A79" s="6" t="s">
        <v>144</v>
      </c>
      <c r="B79" s="5" t="str">
        <f t="shared" ref="B79:B80" si="3">C79 &amp; ", " &amp; D79</f>
        <v>Machine beans, OeLN</v>
      </c>
      <c r="C79" s="4" t="s">
        <v>60</v>
      </c>
      <c r="D79" s="4" t="s">
        <v>112</v>
      </c>
      <c r="E79" s="4"/>
    </row>
    <row r="80" spans="1:5" x14ac:dyDescent="0.3">
      <c r="A80" s="6" t="s">
        <v>23</v>
      </c>
      <c r="B80" s="5" t="str">
        <f t="shared" si="3"/>
        <v>Machine beans, organic</v>
      </c>
      <c r="C80" s="4" t="s">
        <v>60</v>
      </c>
      <c r="D80" s="4" t="s">
        <v>51</v>
      </c>
      <c r="E80" s="4"/>
    </row>
    <row r="81" spans="1:5" x14ac:dyDescent="0.3">
      <c r="A81" s="6" t="s">
        <v>145</v>
      </c>
      <c r="B81" s="5" t="str">
        <f>C81 &amp; ", " &amp; D81</f>
        <v>Threshing peas, OeLN</v>
      </c>
      <c r="C81" s="4" t="s">
        <v>56</v>
      </c>
      <c r="D81" s="4" t="s">
        <v>112</v>
      </c>
      <c r="E81" s="4"/>
    </row>
    <row r="82" spans="1:5" x14ac:dyDescent="0.3">
      <c r="A82" s="6" t="s">
        <v>24</v>
      </c>
      <c r="B82" s="5" t="str">
        <f>C82 &amp; ", " &amp; D82</f>
        <v>Threshing peas, organic</v>
      </c>
      <c r="C82" s="4" t="s">
        <v>56</v>
      </c>
      <c r="D82" s="4" t="s">
        <v>51</v>
      </c>
      <c r="E82" s="4"/>
    </row>
  </sheetData>
  <conditionalFormatting sqref="A2:A82">
    <cfRule type="containsText" dxfId="1" priority="2" operator="containsText" text="Bio">
      <formula>NOT(ISERROR(SEARCH("Bio",A2)))</formula>
    </cfRule>
  </conditionalFormatting>
  <conditionalFormatting sqref="B2:E82">
    <cfRule type="containsText" dxfId="0" priority="1" operator="containsText" text="organic">
      <formula>NOT(ISERROR(SEARCH("organic",B2)))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topLeftCell="A7" workbookViewId="0">
      <selection activeCell="C19" sqref="C19"/>
    </sheetView>
  </sheetViews>
  <sheetFormatPr defaultRowHeight="14.4" x14ac:dyDescent="0.3"/>
  <cols>
    <col min="1" max="1" width="37.44140625" customWidth="1"/>
    <col min="2" max="2" width="40.33203125" bestFit="1" customWidth="1"/>
    <col min="3" max="3" width="25.77734375" bestFit="1" customWidth="1"/>
  </cols>
  <sheetData>
    <row r="1" spans="1:3" x14ac:dyDescent="0.3">
      <c r="A1" s="1" t="s">
        <v>0</v>
      </c>
      <c r="B1" s="1" t="s">
        <v>1</v>
      </c>
      <c r="C1" s="1" t="s">
        <v>170</v>
      </c>
    </row>
    <row r="2" spans="1:3" x14ac:dyDescent="0.3">
      <c r="A2" t="s">
        <v>63</v>
      </c>
      <c r="B2" t="s">
        <v>146</v>
      </c>
      <c r="C2" t="s">
        <v>180</v>
      </c>
    </row>
    <row r="3" spans="1:3" x14ac:dyDescent="0.3">
      <c r="A3" t="s">
        <v>64</v>
      </c>
      <c r="B3" t="s">
        <v>147</v>
      </c>
      <c r="C3" t="s">
        <v>181</v>
      </c>
    </row>
    <row r="4" spans="1:3" x14ac:dyDescent="0.3">
      <c r="A4" t="s">
        <v>65</v>
      </c>
      <c r="B4" t="s">
        <v>148</v>
      </c>
      <c r="C4" t="s">
        <v>173</v>
      </c>
    </row>
    <row r="5" spans="1:3" x14ac:dyDescent="0.3">
      <c r="A5" t="s">
        <v>66</v>
      </c>
      <c r="B5" t="s">
        <v>149</v>
      </c>
      <c r="C5" t="s">
        <v>174</v>
      </c>
    </row>
    <row r="6" spans="1:3" x14ac:dyDescent="0.3">
      <c r="A6" t="s">
        <v>67</v>
      </c>
      <c r="B6" t="s">
        <v>150</v>
      </c>
      <c r="C6" t="s">
        <v>175</v>
      </c>
    </row>
    <row r="7" spans="1:3" x14ac:dyDescent="0.3">
      <c r="A7" t="s">
        <v>68</v>
      </c>
      <c r="B7" t="s">
        <v>151</v>
      </c>
      <c r="C7" t="s">
        <v>182</v>
      </c>
    </row>
    <row r="8" spans="1:3" x14ac:dyDescent="0.3">
      <c r="A8" t="s">
        <v>69</v>
      </c>
      <c r="B8" t="s">
        <v>152</v>
      </c>
      <c r="C8" t="s">
        <v>183</v>
      </c>
    </row>
    <row r="9" spans="1:3" x14ac:dyDescent="0.3">
      <c r="A9" t="s">
        <v>70</v>
      </c>
      <c r="B9" t="s">
        <v>153</v>
      </c>
      <c r="C9" t="s">
        <v>184</v>
      </c>
    </row>
    <row r="10" spans="1:3" x14ac:dyDescent="0.3">
      <c r="A10" t="s">
        <v>71</v>
      </c>
      <c r="B10" t="s">
        <v>154</v>
      </c>
      <c r="C10" t="s">
        <v>185</v>
      </c>
    </row>
    <row r="11" spans="1:3" x14ac:dyDescent="0.3">
      <c r="A11" t="s">
        <v>72</v>
      </c>
      <c r="B11" t="s">
        <v>155</v>
      </c>
      <c r="C11" t="s">
        <v>176</v>
      </c>
    </row>
    <row r="12" spans="1:3" x14ac:dyDescent="0.3">
      <c r="A12" t="s">
        <v>73</v>
      </c>
      <c r="B12" t="s">
        <v>156</v>
      </c>
      <c r="C12" t="s">
        <v>177</v>
      </c>
    </row>
    <row r="13" spans="1:3" x14ac:dyDescent="0.3">
      <c r="A13" t="s">
        <v>74</v>
      </c>
      <c r="B13" t="s">
        <v>157</v>
      </c>
      <c r="C13" t="s">
        <v>178</v>
      </c>
    </row>
    <row r="14" spans="1:3" x14ac:dyDescent="0.3">
      <c r="A14" t="s">
        <v>75</v>
      </c>
      <c r="B14" t="s">
        <v>158</v>
      </c>
      <c r="C14" t="s">
        <v>186</v>
      </c>
    </row>
    <row r="15" spans="1:3" x14ac:dyDescent="0.3">
      <c r="A15" t="s">
        <v>88</v>
      </c>
      <c r="B15" t="s">
        <v>159</v>
      </c>
      <c r="C15" t="s">
        <v>171</v>
      </c>
    </row>
    <row r="16" spans="1:3" x14ac:dyDescent="0.3">
      <c r="A16" t="s">
        <v>89</v>
      </c>
      <c r="B16" t="s">
        <v>160</v>
      </c>
      <c r="C16" t="s">
        <v>187</v>
      </c>
    </row>
    <row r="17" spans="1:3" x14ac:dyDescent="0.3">
      <c r="A17" t="s">
        <v>76</v>
      </c>
      <c r="B17" t="s">
        <v>161</v>
      </c>
      <c r="C17" t="s">
        <v>188</v>
      </c>
    </row>
    <row r="18" spans="1:3" x14ac:dyDescent="0.3">
      <c r="A18" t="s">
        <v>77</v>
      </c>
      <c r="B18" t="s">
        <v>162</v>
      </c>
      <c r="C18" t="s">
        <v>189</v>
      </c>
    </row>
    <row r="19" spans="1:3" x14ac:dyDescent="0.3">
      <c r="A19" t="s">
        <v>78</v>
      </c>
      <c r="B19" t="s">
        <v>163</v>
      </c>
      <c r="C19" t="s">
        <v>192</v>
      </c>
    </row>
    <row r="20" spans="1:3" x14ac:dyDescent="0.3">
      <c r="A20" t="s">
        <v>79</v>
      </c>
      <c r="B20" t="s">
        <v>164</v>
      </c>
      <c r="C20" t="s">
        <v>192</v>
      </c>
    </row>
    <row r="21" spans="1:3" x14ac:dyDescent="0.3">
      <c r="A21" t="s">
        <v>80</v>
      </c>
      <c r="B21" t="s">
        <v>165</v>
      </c>
      <c r="C21" t="s">
        <v>192</v>
      </c>
    </row>
    <row r="22" spans="1:3" x14ac:dyDescent="0.3">
      <c r="A22" t="s">
        <v>81</v>
      </c>
      <c r="B22" t="s">
        <v>166</v>
      </c>
      <c r="C22" t="s">
        <v>179</v>
      </c>
    </row>
    <row r="23" spans="1:3" x14ac:dyDescent="0.3">
      <c r="A23" t="s">
        <v>82</v>
      </c>
      <c r="B23" t="s">
        <v>167</v>
      </c>
      <c r="C23" t="s">
        <v>172</v>
      </c>
    </row>
    <row r="24" spans="1:3" x14ac:dyDescent="0.3">
      <c r="A24" t="s">
        <v>83</v>
      </c>
      <c r="B24" t="s">
        <v>168</v>
      </c>
      <c r="C24" t="s">
        <v>190</v>
      </c>
    </row>
    <row r="25" spans="1:3" x14ac:dyDescent="0.3">
      <c r="A25" t="s">
        <v>84</v>
      </c>
      <c r="B25" t="s">
        <v>169</v>
      </c>
      <c r="C25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crops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Sonderegger</dc:creator>
  <cp:lastModifiedBy>Thomas Sonderegger</cp:lastModifiedBy>
  <dcterms:created xsi:type="dcterms:W3CDTF">2017-09-22T11:48:34Z</dcterms:created>
  <dcterms:modified xsi:type="dcterms:W3CDTF">2017-11-27T16:07:31Z</dcterms:modified>
</cp:coreProperties>
</file>