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lse\OneDrive\Desktop\Ohio Arch\"/>
    </mc:Choice>
  </mc:AlternateContent>
  <xr:revisionPtr revIDLastSave="0" documentId="13_ncr:1_{8F0AFFA7-1FFD-413C-8336-072C9AD26101}" xr6:coauthVersionLast="43" xr6:coauthVersionMax="43" xr10:uidLastSave="{00000000-0000-0000-0000-000000000000}"/>
  <bookViews>
    <workbookView xWindow="-108" yWindow="-108" windowWidth="23256" windowHeight="12576" xr2:uid="{22FC3035-D575-483B-911F-876ADF7E1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0" i="1" l="1"/>
  <c r="N133" i="1"/>
  <c r="N128" i="1"/>
  <c r="N135" i="1"/>
  <c r="N131" i="1"/>
  <c r="N155" i="1"/>
  <c r="N156" i="1"/>
  <c r="N134" i="1"/>
  <c r="N132" i="1"/>
  <c r="N136" i="1"/>
  <c r="N129" i="1"/>
  <c r="N157" i="1"/>
  <c r="N137" i="1"/>
  <c r="N154" i="1"/>
  <c r="N153" i="1"/>
  <c r="N141" i="1"/>
  <c r="N151" i="1"/>
  <c r="N147" i="1"/>
  <c r="N139" i="1"/>
  <c r="N145" i="1"/>
  <c r="N146" i="1"/>
  <c r="N149" i="1"/>
  <c r="N150" i="1"/>
  <c r="N140" i="1"/>
  <c r="N143" i="1"/>
  <c r="N148" i="1"/>
  <c r="N152" i="1"/>
  <c r="N142" i="1"/>
  <c r="N138" i="1"/>
  <c r="N144" i="1"/>
  <c r="N127" i="1"/>
</calcChain>
</file>

<file path=xl/sharedStrings.xml><?xml version="1.0" encoding="utf-8"?>
<sst xmlns="http://schemas.openxmlformats.org/spreadsheetml/2006/main" count="674" uniqueCount="103">
  <si>
    <t>ID</t>
  </si>
  <si>
    <t xml:space="preserve">County </t>
  </si>
  <si>
    <t>Collector</t>
  </si>
  <si>
    <t>Source</t>
  </si>
  <si>
    <t>Adams</t>
  </si>
  <si>
    <t>Ray Branscome</t>
  </si>
  <si>
    <t>Township</t>
  </si>
  <si>
    <t>Context notes</t>
  </si>
  <si>
    <t>Meigs</t>
  </si>
  <si>
    <t>3 miles west of Peebles on Measley Ridge</t>
  </si>
  <si>
    <t>Final Type Determination</t>
  </si>
  <si>
    <t>Fluted</t>
  </si>
  <si>
    <t>Possible Type</t>
  </si>
  <si>
    <t>Ohio Arch. V14N3 1965:98-101</t>
  </si>
  <si>
    <t>Material</t>
  </si>
  <si>
    <t>UNK</t>
  </si>
  <si>
    <t>Ohio Arch. V23N2 1973:8</t>
  </si>
  <si>
    <t>Saratoga Stemmed</t>
  </si>
  <si>
    <t>Adena</t>
  </si>
  <si>
    <t>Intact</t>
  </si>
  <si>
    <t>adena</t>
  </si>
  <si>
    <t>cresap</t>
  </si>
  <si>
    <t>robbins</t>
  </si>
  <si>
    <t>dickson</t>
  </si>
  <si>
    <t>Adena/Genesee</t>
  </si>
  <si>
    <t>Genesee</t>
  </si>
  <si>
    <t>Robbins</t>
  </si>
  <si>
    <t>Stanley Stemmed</t>
  </si>
  <si>
    <t>Normanskill</t>
  </si>
  <si>
    <t>MacCorkle</t>
  </si>
  <si>
    <t>FR1</t>
  </si>
  <si>
    <t>FR2</t>
  </si>
  <si>
    <t>flint ridge reported by photographer</t>
  </si>
  <si>
    <t>flint ridge based on photograph</t>
  </si>
  <si>
    <t>UM1</t>
  </si>
  <si>
    <t>UM2</t>
  </si>
  <si>
    <t>Thebes</t>
  </si>
  <si>
    <t>Chesser</t>
  </si>
  <si>
    <t>Kirk CN</t>
  </si>
  <si>
    <t>Big Sandy</t>
  </si>
  <si>
    <t>Brewerton</t>
  </si>
  <si>
    <t>UNk</t>
  </si>
  <si>
    <t>Godar</t>
  </si>
  <si>
    <t>Palmer</t>
  </si>
  <si>
    <t>Brewerton/Matanzas</t>
  </si>
  <si>
    <t>Matanzas</t>
  </si>
  <si>
    <t>Kanawha Stemmed</t>
  </si>
  <si>
    <t>Stephen Kelley</t>
  </si>
  <si>
    <t>Ohio Arch. V24N1 1974:19</t>
  </si>
  <si>
    <t>Ohio Arch. V26N2 1976:35</t>
  </si>
  <si>
    <t>Ashland</t>
  </si>
  <si>
    <t>Jim Hawks</t>
  </si>
  <si>
    <t>Ohio Arch. V22N3 1972:5</t>
  </si>
  <si>
    <t>Ohio Arch. V21N3 1971:28</t>
  </si>
  <si>
    <t>Ronald Lyme</t>
  </si>
  <si>
    <t>10 miles south of Ashland</t>
  </si>
  <si>
    <t>Vermillion</t>
  </si>
  <si>
    <t>Ohio Arch. V31N4 1981:19</t>
  </si>
  <si>
    <t>John Heath</t>
  </si>
  <si>
    <t>Near Black River</t>
  </si>
  <si>
    <t>Sullivan</t>
  </si>
  <si>
    <t>DE1</t>
  </si>
  <si>
    <t>Green</t>
  </si>
  <si>
    <t>Section 18</t>
  </si>
  <si>
    <t>Maurice Reardon and Richard Partin</t>
  </si>
  <si>
    <t>Ohio Arch. V31N2 1981:12</t>
  </si>
  <si>
    <t>Attica</t>
  </si>
  <si>
    <t>Ohio Arch. V34N2 1984:43</t>
  </si>
  <si>
    <t>Ashtabula</t>
  </si>
  <si>
    <t>Philip Shriver</t>
  </si>
  <si>
    <t>Ohio Arch. V14N1 1965:28-29</t>
  </si>
  <si>
    <t>Belmont</t>
  </si>
  <si>
    <t>Thomas Pickenpaugh</t>
  </si>
  <si>
    <t>33 Bl 6 (Brokaw Site)</t>
  </si>
  <si>
    <t>Ohio Arch. V24N4 1974:36-41</t>
  </si>
  <si>
    <t>Blade Length</t>
  </si>
  <si>
    <t>Stem Length</t>
  </si>
  <si>
    <t>Tip Angle</t>
  </si>
  <si>
    <t>Portage</t>
  </si>
  <si>
    <t>Joe Waranai</t>
  </si>
  <si>
    <t>Mantua</t>
  </si>
  <si>
    <t>Coshocton</t>
  </si>
  <si>
    <t>Rowlands Relics</t>
  </si>
  <si>
    <t>Barlow</t>
  </si>
  <si>
    <t>Ohio Arch.</t>
  </si>
  <si>
    <t>Dresden</t>
  </si>
  <si>
    <t>Lowe</t>
  </si>
  <si>
    <t>Kirk</t>
  </si>
  <si>
    <t>County</t>
  </si>
  <si>
    <t>UM</t>
  </si>
  <si>
    <t>county</t>
  </si>
  <si>
    <t>Mantua Township Historical Society</t>
  </si>
  <si>
    <t>FR</t>
  </si>
  <si>
    <t xml:space="preserve">BU </t>
  </si>
  <si>
    <t>PC</t>
  </si>
  <si>
    <t xml:space="preserve">ON </t>
  </si>
  <si>
    <t>unknown</t>
  </si>
  <si>
    <t>PR</t>
  </si>
  <si>
    <t>Unknown</t>
  </si>
  <si>
    <t xml:space="preserve">Coshocton </t>
  </si>
  <si>
    <t>Ohio Arch</t>
  </si>
  <si>
    <t>Angle</t>
  </si>
  <si>
    <t>B/S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</si>
</sst>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Coshocton</a:t>
            </a:r>
            <a:r>
              <a:rPr lang="en-US" baseline="0"/>
              <a:t> and Portage Counties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75065616797902"/>
                  <c:y val="-0.46218977836103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Sheet1!$M$127:$M$154</c:f>
              <c:numCache>
                <c:formatCode>General</c:formatCode>
                <c:ptCount val="28"/>
                <c:pt idx="0">
                  <c:v>0</c:v>
                </c:pt>
                <c:pt idx="1">
                  <c:v>57</c:v>
                </c:pt>
                <c:pt idx="2" formatCode="0.00">
                  <c:v>58</c:v>
                </c:pt>
                <c:pt idx="3">
                  <c:v>58</c:v>
                </c:pt>
                <c:pt idx="4">
                  <c:v>62</c:v>
                </c:pt>
                <c:pt idx="5">
                  <c:v>67</c:v>
                </c:pt>
                <c:pt idx="6">
                  <c:v>72</c:v>
                </c:pt>
                <c:pt idx="7">
                  <c:v>76</c:v>
                </c:pt>
                <c:pt idx="8">
                  <c:v>90</c:v>
                </c:pt>
                <c:pt idx="9">
                  <c:v>92</c:v>
                </c:pt>
                <c:pt idx="10" formatCode="0.00">
                  <c:v>37</c:v>
                </c:pt>
                <c:pt idx="11" formatCode="0.00">
                  <c:v>0</c:v>
                </c:pt>
                <c:pt idx="12" formatCode="0.00">
                  <c:v>43</c:v>
                </c:pt>
                <c:pt idx="13" formatCode="0.00">
                  <c:v>50</c:v>
                </c:pt>
                <c:pt idx="14" formatCode="0.00">
                  <c:v>51</c:v>
                </c:pt>
                <c:pt idx="15" formatCode="0.00">
                  <c:v>55</c:v>
                </c:pt>
                <c:pt idx="16" formatCode="0.00">
                  <c:v>57</c:v>
                </c:pt>
                <c:pt idx="17" formatCode="0.00">
                  <c:v>57</c:v>
                </c:pt>
                <c:pt idx="18" formatCode="0.00">
                  <c:v>63</c:v>
                </c:pt>
                <c:pt idx="19" formatCode="0.00">
                  <c:v>65</c:v>
                </c:pt>
                <c:pt idx="20" formatCode="0.00">
                  <c:v>74</c:v>
                </c:pt>
                <c:pt idx="21" formatCode="0.00">
                  <c:v>76</c:v>
                </c:pt>
                <c:pt idx="22" formatCode="0.00">
                  <c:v>76</c:v>
                </c:pt>
                <c:pt idx="23" formatCode="0.00">
                  <c:v>78</c:v>
                </c:pt>
                <c:pt idx="24" formatCode="0.00">
                  <c:v>79</c:v>
                </c:pt>
                <c:pt idx="25" formatCode="0.00">
                  <c:v>79</c:v>
                </c:pt>
                <c:pt idx="26" formatCode="0.00">
                  <c:v>85</c:v>
                </c:pt>
                <c:pt idx="27" formatCode="0.00">
                  <c:v>86</c:v>
                </c:pt>
              </c:numCache>
            </c:numRef>
          </c:xVal>
          <c:yVal>
            <c:numRef>
              <c:f>Sheet1!$N$127:$N$154</c:f>
              <c:numCache>
                <c:formatCode>General</c:formatCode>
                <c:ptCount val="28"/>
                <c:pt idx="0">
                  <c:v>2.8939393939393936</c:v>
                </c:pt>
                <c:pt idx="1">
                  <c:v>6.5000000000000009</c:v>
                </c:pt>
                <c:pt idx="2">
                  <c:v>4.4000000000000004</c:v>
                </c:pt>
                <c:pt idx="3">
                  <c:v>8.9173553719008254</c:v>
                </c:pt>
                <c:pt idx="4">
                  <c:v>4.2857142857142856</c:v>
                </c:pt>
                <c:pt idx="5">
                  <c:v>3.3899082568807337</c:v>
                </c:pt>
                <c:pt idx="6">
                  <c:v>4.9597315436241605</c:v>
                </c:pt>
                <c:pt idx="7">
                  <c:v>3.2523809523809524</c:v>
                </c:pt>
                <c:pt idx="8">
                  <c:v>2.7149758454106281</c:v>
                </c:pt>
                <c:pt idx="9">
                  <c:v>2.2762430939226519</c:v>
                </c:pt>
                <c:pt idx="10">
                  <c:v>2.8361581920903953</c:v>
                </c:pt>
                <c:pt idx="11">
                  <c:v>1.8465608465608467</c:v>
                </c:pt>
                <c:pt idx="12">
                  <c:v>5.1603053435114496</c:v>
                </c:pt>
                <c:pt idx="13">
                  <c:v>2.610619469026549</c:v>
                </c:pt>
                <c:pt idx="14">
                  <c:v>4.3868613138686126</c:v>
                </c:pt>
                <c:pt idx="15">
                  <c:v>2.0729613733905579</c:v>
                </c:pt>
                <c:pt idx="16">
                  <c:v>2.7681159420289858</c:v>
                </c:pt>
                <c:pt idx="17">
                  <c:v>2.98</c:v>
                </c:pt>
                <c:pt idx="18">
                  <c:v>4.2976190476190474</c:v>
                </c:pt>
                <c:pt idx="19">
                  <c:v>3.8571428571428572</c:v>
                </c:pt>
                <c:pt idx="20">
                  <c:v>4.1354838709677422</c:v>
                </c:pt>
                <c:pt idx="21">
                  <c:v>2.0886075949367084</c:v>
                </c:pt>
                <c:pt idx="22">
                  <c:v>4.8888888888888893</c:v>
                </c:pt>
                <c:pt idx="23">
                  <c:v>6.0253164556962018</c:v>
                </c:pt>
                <c:pt idx="24">
                  <c:v>2.9136690647482015</c:v>
                </c:pt>
                <c:pt idx="25">
                  <c:v>4.5048543689320386</c:v>
                </c:pt>
                <c:pt idx="26">
                  <c:v>5.4428571428571431</c:v>
                </c:pt>
                <c:pt idx="27">
                  <c:v>7.2833333333333341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C-4C47-978D-17E523AB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638904"/>
        <c:axId val="534646264"/>
      </c:scatterChart>
      <c:valAx>
        <c:axId val="534638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 Angle</a:t>
                </a:r>
              </a:p>
            </c:rich>
          </c:tx>
          <c:layout>
            <c:manualLayout>
              <c:xMode val="edge"/>
              <c:yMode val="edge"/>
              <c:x val="0.4652279090113734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46264"/>
        <c:crosses val="autoZero"/>
        <c:crossBetween val="midCat"/>
      </c:valAx>
      <c:valAx>
        <c:axId val="53464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Blade Length/Stem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38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Coshocton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592979002624673"/>
                  <c:y val="-0.515966025080198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Sheet1!$M$127:$M$137</c:f>
              <c:numCache>
                <c:formatCode>General</c:formatCode>
                <c:ptCount val="11"/>
                <c:pt idx="0">
                  <c:v>0</c:v>
                </c:pt>
                <c:pt idx="1">
                  <c:v>57</c:v>
                </c:pt>
                <c:pt idx="2" formatCode="0.00">
                  <c:v>58</c:v>
                </c:pt>
                <c:pt idx="3">
                  <c:v>58</c:v>
                </c:pt>
                <c:pt idx="4">
                  <c:v>62</c:v>
                </c:pt>
                <c:pt idx="5">
                  <c:v>67</c:v>
                </c:pt>
                <c:pt idx="6">
                  <c:v>72</c:v>
                </c:pt>
                <c:pt idx="7">
                  <c:v>76</c:v>
                </c:pt>
                <c:pt idx="8">
                  <c:v>90</c:v>
                </c:pt>
                <c:pt idx="9">
                  <c:v>92</c:v>
                </c:pt>
                <c:pt idx="10" formatCode="0.00">
                  <c:v>37</c:v>
                </c:pt>
              </c:numCache>
            </c:numRef>
          </c:xVal>
          <c:yVal>
            <c:numRef>
              <c:f>Sheet1!$N$127:$N$137</c:f>
              <c:numCache>
                <c:formatCode>General</c:formatCode>
                <c:ptCount val="11"/>
                <c:pt idx="0">
                  <c:v>2.8939393939393936</c:v>
                </c:pt>
                <c:pt idx="1">
                  <c:v>6.5000000000000009</c:v>
                </c:pt>
                <c:pt idx="2">
                  <c:v>4.4000000000000004</c:v>
                </c:pt>
                <c:pt idx="3">
                  <c:v>8.9173553719008254</c:v>
                </c:pt>
                <c:pt idx="4">
                  <c:v>4.2857142857142856</c:v>
                </c:pt>
                <c:pt idx="5">
                  <c:v>3.3899082568807337</c:v>
                </c:pt>
                <c:pt idx="6">
                  <c:v>4.9597315436241605</c:v>
                </c:pt>
                <c:pt idx="7">
                  <c:v>3.2523809523809524</c:v>
                </c:pt>
                <c:pt idx="8">
                  <c:v>2.7149758454106281</c:v>
                </c:pt>
                <c:pt idx="9">
                  <c:v>2.2762430939226519</c:v>
                </c:pt>
                <c:pt idx="10">
                  <c:v>2.8361581920903953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3-49E1-92BE-7BB86B58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643384"/>
        <c:axId val="534644984"/>
      </c:scatterChart>
      <c:valAx>
        <c:axId val="53464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44984"/>
        <c:crosses val="autoZero"/>
        <c:crossBetween val="midCat"/>
      </c:valAx>
      <c:valAx>
        <c:axId val="53464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4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61723534558181"/>
                  <c:y val="-0.37115303295421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Sheet1!$M$138:$M$154</c:f>
              <c:numCache>
                <c:formatCode>0.00</c:formatCode>
                <c:ptCount val="17"/>
                <c:pt idx="0">
                  <c:v>0</c:v>
                </c:pt>
                <c:pt idx="1">
                  <c:v>43</c:v>
                </c:pt>
                <c:pt idx="2">
                  <c:v>50</c:v>
                </c:pt>
                <c:pt idx="3">
                  <c:v>51</c:v>
                </c:pt>
                <c:pt idx="4">
                  <c:v>55</c:v>
                </c:pt>
                <c:pt idx="5">
                  <c:v>57</c:v>
                </c:pt>
                <c:pt idx="6">
                  <c:v>57</c:v>
                </c:pt>
                <c:pt idx="7">
                  <c:v>63</c:v>
                </c:pt>
                <c:pt idx="8">
                  <c:v>65</c:v>
                </c:pt>
                <c:pt idx="9">
                  <c:v>74</c:v>
                </c:pt>
                <c:pt idx="10">
                  <c:v>76</c:v>
                </c:pt>
                <c:pt idx="11">
                  <c:v>76</c:v>
                </c:pt>
                <c:pt idx="12">
                  <c:v>78</c:v>
                </c:pt>
                <c:pt idx="13">
                  <c:v>79</c:v>
                </c:pt>
                <c:pt idx="14">
                  <c:v>79</c:v>
                </c:pt>
                <c:pt idx="15">
                  <c:v>85</c:v>
                </c:pt>
                <c:pt idx="16">
                  <c:v>86</c:v>
                </c:pt>
              </c:numCache>
            </c:numRef>
          </c:xVal>
          <c:yVal>
            <c:numRef>
              <c:f>Sheet1!$N$138:$N$154</c:f>
              <c:numCache>
                <c:formatCode>General</c:formatCode>
                <c:ptCount val="17"/>
                <c:pt idx="0">
                  <c:v>1.8465608465608467</c:v>
                </c:pt>
                <c:pt idx="1">
                  <c:v>5.1603053435114496</c:v>
                </c:pt>
                <c:pt idx="2">
                  <c:v>2.610619469026549</c:v>
                </c:pt>
                <c:pt idx="3">
                  <c:v>4.3868613138686126</c:v>
                </c:pt>
                <c:pt idx="4">
                  <c:v>2.0729613733905579</c:v>
                </c:pt>
                <c:pt idx="5">
                  <c:v>2.7681159420289858</c:v>
                </c:pt>
                <c:pt idx="6">
                  <c:v>2.98</c:v>
                </c:pt>
                <c:pt idx="7">
                  <c:v>4.2976190476190474</c:v>
                </c:pt>
                <c:pt idx="8">
                  <c:v>3.8571428571428572</c:v>
                </c:pt>
                <c:pt idx="9">
                  <c:v>4.1354838709677422</c:v>
                </c:pt>
                <c:pt idx="10">
                  <c:v>2.0886075949367084</c:v>
                </c:pt>
                <c:pt idx="11">
                  <c:v>4.8888888888888893</c:v>
                </c:pt>
                <c:pt idx="12">
                  <c:v>6.0253164556962018</c:v>
                </c:pt>
                <c:pt idx="13">
                  <c:v>2.9136690647482015</c:v>
                </c:pt>
                <c:pt idx="14">
                  <c:v>4.5048543689320386</c:v>
                </c:pt>
                <c:pt idx="15">
                  <c:v>5.4428571428571431</c:v>
                </c:pt>
                <c:pt idx="16">
                  <c:v>7.2833333333333341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9-4F42-94BC-6C7B824D8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70840"/>
        <c:axId val="630068920"/>
      </c:scatterChart>
      <c:valAx>
        <c:axId val="63007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68920"/>
        <c:crosses val="autoZero"/>
        <c:crossBetween val="midCat"/>
      </c:valAx>
      <c:valAx>
        <c:axId val="63006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70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124</xdr:row>
      <xdr:rowOff>11430</xdr:rowOff>
    </xdr:from>
    <xdr:to>
      <xdr:col>22</xdr:col>
      <xdr:colOff>342900</xdr:colOff>
      <xdr:row>139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DB7E0F-BDA7-40CA-8A8F-D718EF291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144780</xdr:colOff>
      <xdr:row>138</xdr:row>
      <xdr:rowOff>156210</xdr:rowOff>
    </xdr:from>
    <xdr:to>
      <xdr:col>23</xdr:col>
      <xdr:colOff>449580</xdr:colOff>
      <xdr:row>153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18CCA5-43BD-4F49-B8CA-DDE53A163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213360</xdr:colOff>
      <xdr:row>153</xdr:row>
      <xdr:rowOff>95250</xdr:rowOff>
    </xdr:from>
    <xdr:to>
      <xdr:col>23</xdr:col>
      <xdr:colOff>518160</xdr:colOff>
      <xdr:row>168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DA9A26-E57A-494B-97F5-BBEF8C0A6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8499-83E4-4054-8806-330FBFCD8639}">
  <dimension ref="A1:N157"/>
  <sheetViews>
    <sheetView tabSelected="1" zoomScaleNormal="100" workbookViewId="0">
      <pane ySplit="1" topLeftCell="A131" activePane="bottomLeft" state="frozen"/>
      <selection pane="bottomLeft" activeCell="M138" sqref="M138:M154"/>
    </sheetView>
  </sheetViews>
  <sheetFormatPr defaultRowHeight="14.4" x14ac:dyDescent="0.3"/>
  <sheetData>
    <row r="1" spans="1:13" x14ac:dyDescent="0.3">
      <c r="A1" t="s">
        <v>1</v>
      </c>
      <c r="B1" t="s">
        <v>0</v>
      </c>
      <c r="C1" t="s">
        <v>2</v>
      </c>
      <c r="D1" t="s">
        <v>6</v>
      </c>
      <c r="E1" t="s">
        <v>7</v>
      </c>
      <c r="F1" t="s">
        <v>10</v>
      </c>
      <c r="G1" t="s">
        <v>12</v>
      </c>
      <c r="H1" t="s">
        <v>14</v>
      </c>
      <c r="I1" t="s">
        <v>19</v>
      </c>
      <c r="J1" t="s">
        <v>3</v>
      </c>
      <c r="K1" t="s">
        <v>75</v>
      </c>
      <c r="L1" t="s">
        <v>76</v>
      </c>
      <c r="M1" t="s">
        <v>77</v>
      </c>
    </row>
    <row r="2" spans="1:13" x14ac:dyDescent="0.3">
      <c r="A2" t="s">
        <v>4</v>
      </c>
      <c r="B2">
        <v>1</v>
      </c>
      <c r="C2" t="s">
        <v>5</v>
      </c>
      <c r="D2" t="s">
        <v>8</v>
      </c>
      <c r="E2" t="s">
        <v>9</v>
      </c>
      <c r="F2" t="s">
        <v>11</v>
      </c>
      <c r="H2" t="s">
        <v>35</v>
      </c>
      <c r="I2">
        <v>1</v>
      </c>
      <c r="J2" t="s">
        <v>13</v>
      </c>
    </row>
    <row r="3" spans="1:13" x14ac:dyDescent="0.3">
      <c r="A3" t="s">
        <v>4</v>
      </c>
      <c r="B3">
        <v>2</v>
      </c>
      <c r="C3" t="s">
        <v>47</v>
      </c>
      <c r="G3" t="s">
        <v>17</v>
      </c>
      <c r="H3" t="s">
        <v>15</v>
      </c>
      <c r="I3">
        <v>1</v>
      </c>
      <c r="J3" t="s">
        <v>16</v>
      </c>
    </row>
    <row r="4" spans="1:13" x14ac:dyDescent="0.3">
      <c r="A4" t="s">
        <v>4</v>
      </c>
      <c r="B4">
        <v>3</v>
      </c>
      <c r="C4" t="s">
        <v>47</v>
      </c>
      <c r="F4" t="s">
        <v>18</v>
      </c>
      <c r="H4" t="s">
        <v>15</v>
      </c>
      <c r="I4">
        <v>3</v>
      </c>
      <c r="J4" t="s">
        <v>16</v>
      </c>
    </row>
    <row r="5" spans="1:13" x14ac:dyDescent="0.3">
      <c r="A5" t="s">
        <v>4</v>
      </c>
      <c r="B5">
        <v>4</v>
      </c>
      <c r="C5" t="s">
        <v>47</v>
      </c>
      <c r="F5" t="s">
        <v>20</v>
      </c>
      <c r="H5" t="s">
        <v>15</v>
      </c>
      <c r="I5">
        <v>1</v>
      </c>
      <c r="J5" t="s">
        <v>16</v>
      </c>
    </row>
    <row r="6" spans="1:13" x14ac:dyDescent="0.3">
      <c r="A6" t="s">
        <v>4</v>
      </c>
      <c r="B6">
        <v>5</v>
      </c>
      <c r="C6" t="s">
        <v>47</v>
      </c>
      <c r="F6" t="s">
        <v>20</v>
      </c>
      <c r="H6" t="s">
        <v>15</v>
      </c>
      <c r="I6">
        <v>1</v>
      </c>
      <c r="J6" t="s">
        <v>16</v>
      </c>
    </row>
    <row r="7" spans="1:13" x14ac:dyDescent="0.3">
      <c r="A7" t="s">
        <v>4</v>
      </c>
      <c r="B7">
        <v>6</v>
      </c>
      <c r="C7" t="s">
        <v>47</v>
      </c>
      <c r="F7" t="s">
        <v>20</v>
      </c>
      <c r="H7" t="s">
        <v>15</v>
      </c>
      <c r="I7">
        <v>1</v>
      </c>
      <c r="J7" t="s">
        <v>16</v>
      </c>
    </row>
    <row r="8" spans="1:13" x14ac:dyDescent="0.3">
      <c r="A8" t="s">
        <v>4</v>
      </c>
      <c r="B8">
        <v>7</v>
      </c>
      <c r="C8" t="s">
        <v>47</v>
      </c>
      <c r="G8" t="s">
        <v>21</v>
      </c>
      <c r="H8" t="s">
        <v>15</v>
      </c>
      <c r="I8">
        <v>1</v>
      </c>
      <c r="J8" t="s">
        <v>16</v>
      </c>
    </row>
    <row r="9" spans="1:13" x14ac:dyDescent="0.3">
      <c r="A9" t="s">
        <v>4</v>
      </c>
      <c r="B9">
        <v>8</v>
      </c>
      <c r="C9" t="s">
        <v>47</v>
      </c>
      <c r="F9" t="s">
        <v>20</v>
      </c>
      <c r="H9" t="s">
        <v>15</v>
      </c>
      <c r="I9">
        <v>1</v>
      </c>
      <c r="J9" t="s">
        <v>16</v>
      </c>
    </row>
    <row r="10" spans="1:13" x14ac:dyDescent="0.3">
      <c r="A10" t="s">
        <v>4</v>
      </c>
      <c r="B10">
        <v>9</v>
      </c>
      <c r="C10" t="s">
        <v>47</v>
      </c>
      <c r="F10" t="s">
        <v>20</v>
      </c>
      <c r="H10" t="s">
        <v>15</v>
      </c>
      <c r="I10">
        <v>1</v>
      </c>
      <c r="J10" t="s">
        <v>16</v>
      </c>
    </row>
    <row r="11" spans="1:13" x14ac:dyDescent="0.3">
      <c r="A11" t="s">
        <v>4</v>
      </c>
      <c r="B11">
        <v>10</v>
      </c>
      <c r="C11" t="s">
        <v>47</v>
      </c>
      <c r="F11" t="s">
        <v>22</v>
      </c>
      <c r="H11" t="s">
        <v>15</v>
      </c>
      <c r="I11">
        <v>1</v>
      </c>
      <c r="J11" t="s">
        <v>16</v>
      </c>
    </row>
    <row r="12" spans="1:13" x14ac:dyDescent="0.3">
      <c r="A12" t="s">
        <v>4</v>
      </c>
      <c r="B12">
        <v>11</v>
      </c>
      <c r="C12" t="s">
        <v>47</v>
      </c>
      <c r="F12" t="s">
        <v>20</v>
      </c>
      <c r="H12" t="s">
        <v>15</v>
      </c>
      <c r="I12">
        <v>1</v>
      </c>
      <c r="J12" t="s">
        <v>16</v>
      </c>
    </row>
    <row r="13" spans="1:13" x14ac:dyDescent="0.3">
      <c r="A13" t="s">
        <v>4</v>
      </c>
      <c r="B13">
        <v>12</v>
      </c>
      <c r="C13" t="s">
        <v>47</v>
      </c>
      <c r="F13" t="s">
        <v>23</v>
      </c>
      <c r="H13" t="s">
        <v>15</v>
      </c>
      <c r="I13">
        <v>1</v>
      </c>
      <c r="J13" t="s">
        <v>16</v>
      </c>
    </row>
    <row r="14" spans="1:13" x14ac:dyDescent="0.3">
      <c r="A14" t="s">
        <v>4</v>
      </c>
      <c r="B14">
        <v>13</v>
      </c>
      <c r="C14" t="s">
        <v>47</v>
      </c>
      <c r="G14" t="s">
        <v>17</v>
      </c>
      <c r="H14" t="s">
        <v>35</v>
      </c>
      <c r="I14">
        <v>1</v>
      </c>
      <c r="J14" t="s">
        <v>16</v>
      </c>
    </row>
    <row r="15" spans="1:13" x14ac:dyDescent="0.3">
      <c r="A15" t="s">
        <v>4</v>
      </c>
      <c r="B15">
        <v>14</v>
      </c>
      <c r="C15" t="s">
        <v>47</v>
      </c>
      <c r="F15" t="s">
        <v>20</v>
      </c>
      <c r="H15" t="s">
        <v>31</v>
      </c>
      <c r="I15">
        <v>1</v>
      </c>
      <c r="J15" t="s">
        <v>16</v>
      </c>
    </row>
    <row r="16" spans="1:13" x14ac:dyDescent="0.3">
      <c r="A16" t="s">
        <v>4</v>
      </c>
      <c r="B16">
        <v>15</v>
      </c>
      <c r="C16" t="s">
        <v>47</v>
      </c>
      <c r="G16" t="s">
        <v>24</v>
      </c>
      <c r="H16" t="s">
        <v>15</v>
      </c>
      <c r="I16">
        <v>1</v>
      </c>
      <c r="J16" t="s">
        <v>16</v>
      </c>
    </row>
    <row r="17" spans="1:10" x14ac:dyDescent="0.3">
      <c r="A17" t="s">
        <v>4</v>
      </c>
      <c r="B17">
        <v>16</v>
      </c>
      <c r="C17" t="s">
        <v>47</v>
      </c>
      <c r="G17" t="s">
        <v>25</v>
      </c>
      <c r="H17" t="s">
        <v>31</v>
      </c>
      <c r="I17">
        <v>1</v>
      </c>
      <c r="J17" t="s">
        <v>16</v>
      </c>
    </row>
    <row r="18" spans="1:10" x14ac:dyDescent="0.3">
      <c r="A18" t="s">
        <v>4</v>
      </c>
      <c r="B18">
        <v>17</v>
      </c>
      <c r="C18" t="s">
        <v>47</v>
      </c>
      <c r="F18" t="s">
        <v>26</v>
      </c>
      <c r="H18" t="s">
        <v>15</v>
      </c>
      <c r="I18">
        <v>1</v>
      </c>
      <c r="J18" t="s">
        <v>16</v>
      </c>
    </row>
    <row r="19" spans="1:10" x14ac:dyDescent="0.3">
      <c r="A19" t="s">
        <v>4</v>
      </c>
      <c r="B19">
        <v>18</v>
      </c>
      <c r="C19" t="s">
        <v>47</v>
      </c>
      <c r="G19" t="s">
        <v>27</v>
      </c>
      <c r="H19" t="s">
        <v>15</v>
      </c>
      <c r="I19">
        <v>2</v>
      </c>
      <c r="J19" t="s">
        <v>16</v>
      </c>
    </row>
    <row r="20" spans="1:10" x14ac:dyDescent="0.3">
      <c r="A20" t="s">
        <v>4</v>
      </c>
      <c r="B20">
        <v>19</v>
      </c>
      <c r="C20" t="s">
        <v>47</v>
      </c>
      <c r="F20" t="s">
        <v>20</v>
      </c>
      <c r="H20" t="s">
        <v>15</v>
      </c>
      <c r="I20">
        <v>3</v>
      </c>
      <c r="J20" t="s">
        <v>16</v>
      </c>
    </row>
    <row r="21" spans="1:10" x14ac:dyDescent="0.3">
      <c r="A21" t="s">
        <v>4</v>
      </c>
      <c r="B21">
        <v>20</v>
      </c>
      <c r="C21" t="s">
        <v>47</v>
      </c>
      <c r="G21" t="s">
        <v>17</v>
      </c>
      <c r="H21" t="s">
        <v>15</v>
      </c>
      <c r="I21">
        <v>2</v>
      </c>
      <c r="J21" t="s">
        <v>16</v>
      </c>
    </row>
    <row r="22" spans="1:10" x14ac:dyDescent="0.3">
      <c r="A22" t="s">
        <v>4</v>
      </c>
      <c r="B22">
        <v>21</v>
      </c>
      <c r="C22" t="s">
        <v>47</v>
      </c>
      <c r="G22" t="s">
        <v>28</v>
      </c>
      <c r="H22" t="s">
        <v>15</v>
      </c>
      <c r="I22">
        <v>1</v>
      </c>
      <c r="J22" t="s">
        <v>16</v>
      </c>
    </row>
    <row r="23" spans="1:10" x14ac:dyDescent="0.3">
      <c r="A23" t="s">
        <v>4</v>
      </c>
      <c r="B23">
        <v>22</v>
      </c>
      <c r="C23" t="s">
        <v>47</v>
      </c>
      <c r="F23" t="s">
        <v>29</v>
      </c>
      <c r="H23" t="s">
        <v>35</v>
      </c>
      <c r="I23">
        <v>2</v>
      </c>
      <c r="J23" t="s">
        <v>16</v>
      </c>
    </row>
    <row r="24" spans="1:10" x14ac:dyDescent="0.3">
      <c r="A24" t="s">
        <v>4</v>
      </c>
      <c r="B24">
        <v>23</v>
      </c>
      <c r="C24" t="s">
        <v>47</v>
      </c>
      <c r="F24" t="s">
        <v>36</v>
      </c>
      <c r="H24" t="s">
        <v>35</v>
      </c>
      <c r="I24">
        <v>1</v>
      </c>
      <c r="J24" t="s">
        <v>16</v>
      </c>
    </row>
    <row r="25" spans="1:10" x14ac:dyDescent="0.3">
      <c r="A25" t="s">
        <v>4</v>
      </c>
      <c r="B25">
        <v>24</v>
      </c>
      <c r="C25" t="s">
        <v>47</v>
      </c>
      <c r="F25" t="s">
        <v>37</v>
      </c>
      <c r="H25" t="s">
        <v>41</v>
      </c>
      <c r="I25">
        <v>1</v>
      </c>
      <c r="J25" t="s">
        <v>16</v>
      </c>
    </row>
    <row r="26" spans="1:10" x14ac:dyDescent="0.3">
      <c r="A26" t="s">
        <v>4</v>
      </c>
      <c r="B26">
        <v>25</v>
      </c>
      <c r="C26" t="s">
        <v>47</v>
      </c>
      <c r="F26" t="s">
        <v>38</v>
      </c>
      <c r="H26" t="s">
        <v>31</v>
      </c>
      <c r="I26">
        <v>1</v>
      </c>
      <c r="J26" t="s">
        <v>16</v>
      </c>
    </row>
    <row r="27" spans="1:10" x14ac:dyDescent="0.3">
      <c r="A27" t="s">
        <v>4</v>
      </c>
      <c r="B27">
        <v>26</v>
      </c>
      <c r="C27" t="s">
        <v>47</v>
      </c>
      <c r="F27" t="s">
        <v>39</v>
      </c>
      <c r="H27" t="s">
        <v>15</v>
      </c>
      <c r="I27">
        <v>1</v>
      </c>
      <c r="J27" t="s">
        <v>16</v>
      </c>
    </row>
    <row r="28" spans="1:10" x14ac:dyDescent="0.3">
      <c r="A28" t="s">
        <v>4</v>
      </c>
      <c r="B28">
        <v>27</v>
      </c>
      <c r="C28" t="s">
        <v>47</v>
      </c>
      <c r="G28" t="s">
        <v>40</v>
      </c>
      <c r="H28" t="s">
        <v>15</v>
      </c>
      <c r="I28">
        <v>2</v>
      </c>
      <c r="J28" t="s">
        <v>16</v>
      </c>
    </row>
    <row r="29" spans="1:10" x14ac:dyDescent="0.3">
      <c r="A29" t="s">
        <v>4</v>
      </c>
      <c r="B29">
        <v>28</v>
      </c>
      <c r="C29" t="s">
        <v>47</v>
      </c>
      <c r="F29" t="s">
        <v>29</v>
      </c>
      <c r="H29" t="s">
        <v>15</v>
      </c>
      <c r="I29">
        <v>3</v>
      </c>
      <c r="J29" t="s">
        <v>16</v>
      </c>
    </row>
    <row r="30" spans="1:10" x14ac:dyDescent="0.3">
      <c r="A30" t="s">
        <v>4</v>
      </c>
      <c r="B30">
        <v>29</v>
      </c>
      <c r="C30" t="s">
        <v>47</v>
      </c>
      <c r="F30" t="s">
        <v>18</v>
      </c>
      <c r="H30" t="s">
        <v>15</v>
      </c>
      <c r="I30">
        <v>1</v>
      </c>
      <c r="J30" t="s">
        <v>16</v>
      </c>
    </row>
    <row r="31" spans="1:10" x14ac:dyDescent="0.3">
      <c r="A31" t="s">
        <v>4</v>
      </c>
      <c r="B31">
        <v>30</v>
      </c>
      <c r="C31" t="s">
        <v>47</v>
      </c>
      <c r="F31" t="s">
        <v>15</v>
      </c>
      <c r="H31" t="s">
        <v>31</v>
      </c>
      <c r="I31">
        <v>4</v>
      </c>
      <c r="J31" t="s">
        <v>16</v>
      </c>
    </row>
    <row r="32" spans="1:10" x14ac:dyDescent="0.3">
      <c r="A32" t="s">
        <v>4</v>
      </c>
      <c r="B32">
        <v>31</v>
      </c>
      <c r="C32" t="s">
        <v>47</v>
      </c>
      <c r="F32" t="s">
        <v>42</v>
      </c>
      <c r="I32">
        <v>1</v>
      </c>
      <c r="J32" t="s">
        <v>16</v>
      </c>
    </row>
    <row r="33" spans="1:10" x14ac:dyDescent="0.3">
      <c r="A33" t="s">
        <v>4</v>
      </c>
      <c r="B33">
        <v>32</v>
      </c>
      <c r="C33" t="s">
        <v>47</v>
      </c>
      <c r="F33" t="s">
        <v>42</v>
      </c>
      <c r="I33">
        <v>1</v>
      </c>
      <c r="J33" t="s">
        <v>16</v>
      </c>
    </row>
    <row r="34" spans="1:10" x14ac:dyDescent="0.3">
      <c r="A34" t="s">
        <v>4</v>
      </c>
      <c r="B34">
        <v>33</v>
      </c>
      <c r="C34" t="s">
        <v>47</v>
      </c>
      <c r="F34" t="s">
        <v>36</v>
      </c>
      <c r="I34">
        <v>3</v>
      </c>
      <c r="J34" t="s">
        <v>16</v>
      </c>
    </row>
    <row r="35" spans="1:10" x14ac:dyDescent="0.3">
      <c r="A35" t="s">
        <v>4</v>
      </c>
      <c r="B35">
        <v>34</v>
      </c>
      <c r="C35" t="s">
        <v>47</v>
      </c>
      <c r="F35" t="s">
        <v>27</v>
      </c>
      <c r="H35" t="s">
        <v>35</v>
      </c>
      <c r="I35">
        <v>1</v>
      </c>
      <c r="J35" t="s">
        <v>16</v>
      </c>
    </row>
    <row r="36" spans="1:10" x14ac:dyDescent="0.3">
      <c r="A36" t="s">
        <v>4</v>
      </c>
      <c r="B36">
        <v>35</v>
      </c>
      <c r="C36" t="s">
        <v>47</v>
      </c>
      <c r="G36" t="s">
        <v>43</v>
      </c>
      <c r="I36">
        <v>1</v>
      </c>
      <c r="J36" t="s">
        <v>16</v>
      </c>
    </row>
    <row r="37" spans="1:10" x14ac:dyDescent="0.3">
      <c r="A37" t="s">
        <v>4</v>
      </c>
      <c r="B37">
        <v>36</v>
      </c>
      <c r="C37" t="s">
        <v>47</v>
      </c>
      <c r="F37" t="s">
        <v>40</v>
      </c>
      <c r="I37">
        <v>1</v>
      </c>
      <c r="J37" t="s">
        <v>16</v>
      </c>
    </row>
    <row r="38" spans="1:10" x14ac:dyDescent="0.3">
      <c r="A38" t="s">
        <v>4</v>
      </c>
      <c r="B38">
        <v>37</v>
      </c>
      <c r="C38" t="s">
        <v>47</v>
      </c>
      <c r="G38" t="s">
        <v>44</v>
      </c>
      <c r="I38">
        <v>1</v>
      </c>
      <c r="J38" t="s">
        <v>16</v>
      </c>
    </row>
    <row r="39" spans="1:10" x14ac:dyDescent="0.3">
      <c r="A39" t="s">
        <v>4</v>
      </c>
      <c r="B39">
        <v>38</v>
      </c>
      <c r="C39" t="s">
        <v>47</v>
      </c>
      <c r="G39" t="s">
        <v>45</v>
      </c>
      <c r="I39">
        <v>1</v>
      </c>
      <c r="J39" t="s">
        <v>16</v>
      </c>
    </row>
    <row r="40" spans="1:10" x14ac:dyDescent="0.3">
      <c r="A40" t="s">
        <v>4</v>
      </c>
      <c r="B40">
        <v>39</v>
      </c>
      <c r="C40" t="s">
        <v>47</v>
      </c>
      <c r="G40" t="s">
        <v>45</v>
      </c>
      <c r="I40">
        <v>1</v>
      </c>
      <c r="J40" t="s">
        <v>16</v>
      </c>
    </row>
    <row r="41" spans="1:10" x14ac:dyDescent="0.3">
      <c r="A41" t="s">
        <v>4</v>
      </c>
      <c r="B41">
        <v>40</v>
      </c>
      <c r="C41" t="s">
        <v>47</v>
      </c>
      <c r="F41" t="s">
        <v>45</v>
      </c>
      <c r="I41">
        <v>1</v>
      </c>
      <c r="J41" t="s">
        <v>16</v>
      </c>
    </row>
    <row r="42" spans="1:10" x14ac:dyDescent="0.3">
      <c r="A42" t="s">
        <v>4</v>
      </c>
      <c r="B42">
        <v>41</v>
      </c>
      <c r="C42" t="s">
        <v>47</v>
      </c>
      <c r="F42" t="s">
        <v>46</v>
      </c>
      <c r="H42" s="1" t="s">
        <v>35</v>
      </c>
      <c r="I42">
        <v>3</v>
      </c>
      <c r="J42" t="s">
        <v>16</v>
      </c>
    </row>
    <row r="43" spans="1:10" x14ac:dyDescent="0.3">
      <c r="A43" t="s">
        <v>4</v>
      </c>
      <c r="B43">
        <v>42</v>
      </c>
      <c r="C43" t="s">
        <v>47</v>
      </c>
      <c r="G43" t="s">
        <v>42</v>
      </c>
      <c r="H43" t="s">
        <v>35</v>
      </c>
      <c r="I43">
        <v>1</v>
      </c>
      <c r="J43" t="s">
        <v>16</v>
      </c>
    </row>
    <row r="44" spans="1:10" x14ac:dyDescent="0.3">
      <c r="A44" t="s">
        <v>4</v>
      </c>
      <c r="B44">
        <v>43</v>
      </c>
      <c r="C44" t="s">
        <v>47</v>
      </c>
      <c r="F44" t="s">
        <v>15</v>
      </c>
      <c r="I44">
        <v>1</v>
      </c>
      <c r="J44" t="s">
        <v>16</v>
      </c>
    </row>
    <row r="45" spans="1:10" x14ac:dyDescent="0.3">
      <c r="A45" t="s">
        <v>4</v>
      </c>
      <c r="B45">
        <v>44</v>
      </c>
      <c r="C45" t="s">
        <v>47</v>
      </c>
      <c r="F45" t="s">
        <v>38</v>
      </c>
      <c r="H45" t="s">
        <v>35</v>
      </c>
      <c r="I45">
        <v>1</v>
      </c>
      <c r="J45" t="s">
        <v>16</v>
      </c>
    </row>
    <row r="46" spans="1:10" x14ac:dyDescent="0.3">
      <c r="A46" t="s">
        <v>4</v>
      </c>
      <c r="B46">
        <v>45</v>
      </c>
      <c r="C46" t="s">
        <v>47</v>
      </c>
      <c r="F46" t="s">
        <v>38</v>
      </c>
      <c r="H46" t="s">
        <v>35</v>
      </c>
      <c r="I46">
        <v>1</v>
      </c>
      <c r="J46" t="s">
        <v>16</v>
      </c>
    </row>
    <row r="47" spans="1:10" x14ac:dyDescent="0.3">
      <c r="A47" t="s">
        <v>4</v>
      </c>
      <c r="B47">
        <v>46</v>
      </c>
      <c r="C47" t="s">
        <v>47</v>
      </c>
      <c r="J47" t="s">
        <v>48</v>
      </c>
    </row>
    <row r="48" spans="1:10" x14ac:dyDescent="0.3">
      <c r="A48" t="s">
        <v>4</v>
      </c>
      <c r="B48">
        <v>47</v>
      </c>
      <c r="C48" t="s">
        <v>47</v>
      </c>
      <c r="J48" t="s">
        <v>48</v>
      </c>
    </row>
    <row r="49" spans="1:10" x14ac:dyDescent="0.3">
      <c r="A49" t="s">
        <v>4</v>
      </c>
      <c r="B49">
        <v>48</v>
      </c>
      <c r="C49" t="s">
        <v>47</v>
      </c>
      <c r="J49" t="s">
        <v>48</v>
      </c>
    </row>
    <row r="50" spans="1:10" x14ac:dyDescent="0.3">
      <c r="A50" t="s">
        <v>4</v>
      </c>
      <c r="B50">
        <v>49</v>
      </c>
      <c r="C50" t="s">
        <v>47</v>
      </c>
      <c r="J50" t="s">
        <v>48</v>
      </c>
    </row>
    <row r="51" spans="1:10" x14ac:dyDescent="0.3">
      <c r="A51" t="s">
        <v>4</v>
      </c>
      <c r="B51">
        <v>50</v>
      </c>
      <c r="C51" t="s">
        <v>47</v>
      </c>
      <c r="J51" t="s">
        <v>48</v>
      </c>
    </row>
    <row r="52" spans="1:10" x14ac:dyDescent="0.3">
      <c r="A52" t="s">
        <v>4</v>
      </c>
      <c r="B52">
        <v>51</v>
      </c>
      <c r="C52" t="s">
        <v>47</v>
      </c>
      <c r="J52" t="s">
        <v>48</v>
      </c>
    </row>
    <row r="53" spans="1:10" x14ac:dyDescent="0.3">
      <c r="A53" t="s">
        <v>4</v>
      </c>
      <c r="B53">
        <v>52</v>
      </c>
      <c r="C53" t="s">
        <v>47</v>
      </c>
      <c r="J53" t="s">
        <v>48</v>
      </c>
    </row>
    <row r="54" spans="1:10" x14ac:dyDescent="0.3">
      <c r="A54" t="s">
        <v>4</v>
      </c>
      <c r="B54">
        <v>53</v>
      </c>
      <c r="C54" t="s">
        <v>47</v>
      </c>
      <c r="J54" t="s">
        <v>48</v>
      </c>
    </row>
    <row r="55" spans="1:10" x14ac:dyDescent="0.3">
      <c r="A55" t="s">
        <v>4</v>
      </c>
      <c r="B55">
        <v>54</v>
      </c>
      <c r="C55" t="s">
        <v>47</v>
      </c>
      <c r="J55" t="s">
        <v>48</v>
      </c>
    </row>
    <row r="56" spans="1:10" x14ac:dyDescent="0.3">
      <c r="A56" t="s">
        <v>4</v>
      </c>
      <c r="B56">
        <v>55</v>
      </c>
      <c r="C56" t="s">
        <v>47</v>
      </c>
      <c r="J56" t="s">
        <v>48</v>
      </c>
    </row>
    <row r="57" spans="1:10" x14ac:dyDescent="0.3">
      <c r="A57" t="s">
        <v>4</v>
      </c>
      <c r="B57">
        <v>56</v>
      </c>
      <c r="C57" t="s">
        <v>47</v>
      </c>
      <c r="J57" t="s">
        <v>48</v>
      </c>
    </row>
    <row r="58" spans="1:10" x14ac:dyDescent="0.3">
      <c r="A58" t="s">
        <v>4</v>
      </c>
      <c r="B58">
        <v>57</v>
      </c>
      <c r="C58" t="s">
        <v>47</v>
      </c>
      <c r="J58" t="s">
        <v>48</v>
      </c>
    </row>
    <row r="59" spans="1:10" x14ac:dyDescent="0.3">
      <c r="A59" t="s">
        <v>4</v>
      </c>
      <c r="B59">
        <v>58</v>
      </c>
      <c r="C59" t="s">
        <v>47</v>
      </c>
      <c r="J59" t="s">
        <v>48</v>
      </c>
    </row>
    <row r="60" spans="1:10" x14ac:dyDescent="0.3">
      <c r="A60" t="s">
        <v>4</v>
      </c>
      <c r="B60">
        <v>59</v>
      </c>
      <c r="C60" t="s">
        <v>47</v>
      </c>
      <c r="J60" t="s">
        <v>48</v>
      </c>
    </row>
    <row r="61" spans="1:10" x14ac:dyDescent="0.3">
      <c r="A61" t="s">
        <v>4</v>
      </c>
      <c r="B61">
        <v>60</v>
      </c>
      <c r="C61" t="s">
        <v>47</v>
      </c>
      <c r="J61" t="s">
        <v>48</v>
      </c>
    </row>
    <row r="62" spans="1:10" x14ac:dyDescent="0.3">
      <c r="A62" t="s">
        <v>4</v>
      </c>
      <c r="B62">
        <v>61</v>
      </c>
      <c r="C62" t="s">
        <v>47</v>
      </c>
      <c r="J62" t="s">
        <v>48</v>
      </c>
    </row>
    <row r="63" spans="1:10" x14ac:dyDescent="0.3">
      <c r="A63" t="s">
        <v>4</v>
      </c>
      <c r="B63">
        <v>62</v>
      </c>
      <c r="C63" t="s">
        <v>47</v>
      </c>
      <c r="J63" t="s">
        <v>48</v>
      </c>
    </row>
    <row r="64" spans="1:10" x14ac:dyDescent="0.3">
      <c r="A64" t="s">
        <v>4</v>
      </c>
      <c r="B64">
        <v>63</v>
      </c>
      <c r="C64" t="s">
        <v>47</v>
      </c>
      <c r="J64" t="s">
        <v>48</v>
      </c>
    </row>
    <row r="65" spans="1:10" x14ac:dyDescent="0.3">
      <c r="A65" t="s">
        <v>4</v>
      </c>
      <c r="B65">
        <v>64</v>
      </c>
      <c r="C65" t="s">
        <v>47</v>
      </c>
      <c r="J65" t="s">
        <v>48</v>
      </c>
    </row>
    <row r="66" spans="1:10" x14ac:dyDescent="0.3">
      <c r="A66" t="s">
        <v>4</v>
      </c>
      <c r="B66">
        <v>65</v>
      </c>
      <c r="C66" t="s">
        <v>47</v>
      </c>
      <c r="J66" t="s">
        <v>48</v>
      </c>
    </row>
    <row r="67" spans="1:10" x14ac:dyDescent="0.3">
      <c r="A67" t="s">
        <v>4</v>
      </c>
      <c r="B67">
        <v>66</v>
      </c>
      <c r="C67" t="s">
        <v>47</v>
      </c>
      <c r="J67" t="s">
        <v>48</v>
      </c>
    </row>
    <row r="68" spans="1:10" x14ac:dyDescent="0.3">
      <c r="A68" t="s">
        <v>4</v>
      </c>
      <c r="B68">
        <v>67</v>
      </c>
      <c r="C68" t="s">
        <v>47</v>
      </c>
      <c r="J68" t="s">
        <v>48</v>
      </c>
    </row>
    <row r="69" spans="1:10" x14ac:dyDescent="0.3">
      <c r="A69" t="s">
        <v>4</v>
      </c>
      <c r="B69">
        <v>68</v>
      </c>
      <c r="C69" t="s">
        <v>47</v>
      </c>
      <c r="J69" t="s">
        <v>48</v>
      </c>
    </row>
    <row r="70" spans="1:10" x14ac:dyDescent="0.3">
      <c r="A70" t="s">
        <v>4</v>
      </c>
      <c r="B70">
        <v>69</v>
      </c>
      <c r="C70" t="s">
        <v>47</v>
      </c>
      <c r="J70" t="s">
        <v>48</v>
      </c>
    </row>
    <row r="71" spans="1:10" x14ac:dyDescent="0.3">
      <c r="A71" t="s">
        <v>4</v>
      </c>
      <c r="B71">
        <v>70</v>
      </c>
      <c r="C71" t="s">
        <v>47</v>
      </c>
      <c r="J71" t="s">
        <v>48</v>
      </c>
    </row>
    <row r="72" spans="1:10" x14ac:dyDescent="0.3">
      <c r="A72" t="s">
        <v>4</v>
      </c>
      <c r="B72">
        <v>71</v>
      </c>
      <c r="C72" t="s">
        <v>47</v>
      </c>
      <c r="J72" t="s">
        <v>48</v>
      </c>
    </row>
    <row r="73" spans="1:10" x14ac:dyDescent="0.3">
      <c r="A73" t="s">
        <v>4</v>
      </c>
      <c r="B73">
        <v>72</v>
      </c>
      <c r="C73" t="s">
        <v>47</v>
      </c>
      <c r="J73" t="s">
        <v>48</v>
      </c>
    </row>
    <row r="74" spans="1:10" x14ac:dyDescent="0.3">
      <c r="A74" t="s">
        <v>4</v>
      </c>
      <c r="B74">
        <v>73</v>
      </c>
      <c r="C74" t="s">
        <v>47</v>
      </c>
      <c r="J74" t="s">
        <v>48</v>
      </c>
    </row>
    <row r="75" spans="1:10" x14ac:dyDescent="0.3">
      <c r="A75" t="s">
        <v>4</v>
      </c>
      <c r="B75">
        <v>74</v>
      </c>
      <c r="C75" t="s">
        <v>47</v>
      </c>
      <c r="J75" t="s">
        <v>48</v>
      </c>
    </row>
    <row r="76" spans="1:10" x14ac:dyDescent="0.3">
      <c r="A76" t="s">
        <v>4</v>
      </c>
      <c r="B76">
        <v>75</v>
      </c>
      <c r="C76" t="s">
        <v>47</v>
      </c>
      <c r="J76" t="s">
        <v>48</v>
      </c>
    </row>
    <row r="77" spans="1:10" x14ac:dyDescent="0.3">
      <c r="A77" t="s">
        <v>4</v>
      </c>
      <c r="B77">
        <v>76</v>
      </c>
      <c r="C77" t="s">
        <v>47</v>
      </c>
      <c r="J77" t="s">
        <v>48</v>
      </c>
    </row>
    <row r="78" spans="1:10" x14ac:dyDescent="0.3">
      <c r="A78" t="s">
        <v>4</v>
      </c>
      <c r="B78">
        <v>77</v>
      </c>
      <c r="C78" t="s">
        <v>47</v>
      </c>
      <c r="J78" t="s">
        <v>48</v>
      </c>
    </row>
    <row r="79" spans="1:10" x14ac:dyDescent="0.3">
      <c r="A79" t="s">
        <v>4</v>
      </c>
      <c r="B79">
        <v>78</v>
      </c>
      <c r="C79" t="s">
        <v>47</v>
      </c>
      <c r="J79" t="s">
        <v>48</v>
      </c>
    </row>
    <row r="80" spans="1:10" x14ac:dyDescent="0.3">
      <c r="A80" t="s">
        <v>4</v>
      </c>
      <c r="B80">
        <v>79</v>
      </c>
      <c r="C80" t="s">
        <v>47</v>
      </c>
      <c r="J80" t="s">
        <v>48</v>
      </c>
    </row>
    <row r="81" spans="1:10" x14ac:dyDescent="0.3">
      <c r="A81" t="s">
        <v>4</v>
      </c>
      <c r="B81">
        <v>80</v>
      </c>
      <c r="C81" t="s">
        <v>47</v>
      </c>
      <c r="J81" t="s">
        <v>48</v>
      </c>
    </row>
    <row r="82" spans="1:10" x14ac:dyDescent="0.3">
      <c r="A82" t="s">
        <v>4</v>
      </c>
      <c r="B82">
        <v>81</v>
      </c>
      <c r="C82" t="s">
        <v>47</v>
      </c>
      <c r="J82" t="s">
        <v>48</v>
      </c>
    </row>
    <row r="83" spans="1:10" x14ac:dyDescent="0.3">
      <c r="A83" t="s">
        <v>4</v>
      </c>
      <c r="B83">
        <v>82</v>
      </c>
      <c r="C83" t="s">
        <v>47</v>
      </c>
      <c r="J83" t="s">
        <v>49</v>
      </c>
    </row>
    <row r="84" spans="1:10" x14ac:dyDescent="0.3">
      <c r="A84" t="s">
        <v>4</v>
      </c>
      <c r="B84">
        <v>83</v>
      </c>
      <c r="C84" t="s">
        <v>47</v>
      </c>
      <c r="J84" t="s">
        <v>49</v>
      </c>
    </row>
    <row r="85" spans="1:10" x14ac:dyDescent="0.3">
      <c r="A85" t="s">
        <v>4</v>
      </c>
      <c r="B85">
        <v>84</v>
      </c>
      <c r="C85" t="s">
        <v>47</v>
      </c>
      <c r="J85" t="s">
        <v>49</v>
      </c>
    </row>
    <row r="86" spans="1:10" x14ac:dyDescent="0.3">
      <c r="A86" t="s">
        <v>4</v>
      </c>
      <c r="B86">
        <v>85</v>
      </c>
      <c r="C86" t="s">
        <v>47</v>
      </c>
      <c r="J86" t="s">
        <v>49</v>
      </c>
    </row>
    <row r="87" spans="1:10" x14ac:dyDescent="0.3">
      <c r="A87" t="s">
        <v>4</v>
      </c>
      <c r="B87">
        <v>86</v>
      </c>
      <c r="C87" t="s">
        <v>47</v>
      </c>
      <c r="J87" t="s">
        <v>49</v>
      </c>
    </row>
    <row r="88" spans="1:10" x14ac:dyDescent="0.3">
      <c r="A88" t="s">
        <v>4</v>
      </c>
      <c r="B88">
        <v>87</v>
      </c>
      <c r="C88" t="s">
        <v>47</v>
      </c>
      <c r="J88" t="s">
        <v>49</v>
      </c>
    </row>
    <row r="89" spans="1:10" x14ac:dyDescent="0.3">
      <c r="A89" t="s">
        <v>4</v>
      </c>
      <c r="B89">
        <v>88</v>
      </c>
      <c r="C89" t="s">
        <v>47</v>
      </c>
      <c r="J89" t="s">
        <v>49</v>
      </c>
    </row>
    <row r="90" spans="1:10" x14ac:dyDescent="0.3">
      <c r="A90" t="s">
        <v>4</v>
      </c>
      <c r="B90">
        <v>89</v>
      </c>
      <c r="C90" t="s">
        <v>47</v>
      </c>
      <c r="J90" t="s">
        <v>49</v>
      </c>
    </row>
    <row r="91" spans="1:10" x14ac:dyDescent="0.3">
      <c r="A91" t="s">
        <v>4</v>
      </c>
      <c r="B91">
        <v>90</v>
      </c>
      <c r="C91" t="s">
        <v>47</v>
      </c>
      <c r="J91" t="s">
        <v>49</v>
      </c>
    </row>
    <row r="92" spans="1:10" x14ac:dyDescent="0.3">
      <c r="A92" t="s">
        <v>4</v>
      </c>
      <c r="B92">
        <v>91</v>
      </c>
      <c r="C92" t="s">
        <v>47</v>
      </c>
      <c r="J92" t="s">
        <v>49</v>
      </c>
    </row>
    <row r="93" spans="1:10" x14ac:dyDescent="0.3">
      <c r="A93" t="s">
        <v>4</v>
      </c>
      <c r="B93">
        <v>92</v>
      </c>
      <c r="C93" t="s">
        <v>47</v>
      </c>
      <c r="J93" t="s">
        <v>49</v>
      </c>
    </row>
    <row r="94" spans="1:10" x14ac:dyDescent="0.3">
      <c r="A94" t="s">
        <v>4</v>
      </c>
      <c r="B94">
        <v>93</v>
      </c>
      <c r="C94" t="s">
        <v>47</v>
      </c>
      <c r="J94" t="s">
        <v>49</v>
      </c>
    </row>
    <row r="95" spans="1:10" x14ac:dyDescent="0.3">
      <c r="A95" t="s">
        <v>4</v>
      </c>
      <c r="B95">
        <v>94</v>
      </c>
      <c r="C95" t="s">
        <v>47</v>
      </c>
      <c r="J95" t="s">
        <v>49</v>
      </c>
    </row>
    <row r="96" spans="1:10" x14ac:dyDescent="0.3">
      <c r="A96" t="s">
        <v>4</v>
      </c>
      <c r="B96">
        <v>95</v>
      </c>
      <c r="C96" t="s">
        <v>47</v>
      </c>
      <c r="J96" t="s">
        <v>49</v>
      </c>
    </row>
    <row r="97" spans="1:10" x14ac:dyDescent="0.3">
      <c r="A97" t="s">
        <v>4</v>
      </c>
      <c r="B97">
        <v>96</v>
      </c>
      <c r="C97" t="s">
        <v>47</v>
      </c>
      <c r="J97" t="s">
        <v>49</v>
      </c>
    </row>
    <row r="98" spans="1:10" x14ac:dyDescent="0.3">
      <c r="A98" t="s">
        <v>4</v>
      </c>
      <c r="B98">
        <v>97</v>
      </c>
      <c r="C98" t="s">
        <v>47</v>
      </c>
      <c r="J98" t="s">
        <v>49</v>
      </c>
    </row>
    <row r="99" spans="1:10" x14ac:dyDescent="0.3">
      <c r="A99" t="s">
        <v>4</v>
      </c>
      <c r="B99">
        <v>98</v>
      </c>
      <c r="C99" t="s">
        <v>47</v>
      </c>
      <c r="J99" t="s">
        <v>49</v>
      </c>
    </row>
    <row r="100" spans="1:10" x14ac:dyDescent="0.3">
      <c r="A100" t="s">
        <v>4</v>
      </c>
      <c r="B100">
        <v>99</v>
      </c>
      <c r="C100" t="s">
        <v>47</v>
      </c>
      <c r="J100" t="s">
        <v>49</v>
      </c>
    </row>
    <row r="101" spans="1:10" x14ac:dyDescent="0.3">
      <c r="A101" t="s">
        <v>4</v>
      </c>
      <c r="B101">
        <v>100</v>
      </c>
      <c r="C101" t="s">
        <v>47</v>
      </c>
      <c r="J101" t="s">
        <v>49</v>
      </c>
    </row>
    <row r="102" spans="1:10" x14ac:dyDescent="0.3">
      <c r="A102" t="s">
        <v>50</v>
      </c>
      <c r="B102">
        <v>1</v>
      </c>
      <c r="C102" t="s">
        <v>51</v>
      </c>
      <c r="J102" t="s">
        <v>52</v>
      </c>
    </row>
    <row r="103" spans="1:10" x14ac:dyDescent="0.3">
      <c r="A103" t="s">
        <v>50</v>
      </c>
      <c r="B103">
        <v>2</v>
      </c>
      <c r="C103" t="s">
        <v>51</v>
      </c>
      <c r="J103" t="s">
        <v>52</v>
      </c>
    </row>
    <row r="104" spans="1:10" x14ac:dyDescent="0.3">
      <c r="A104" t="s">
        <v>50</v>
      </c>
      <c r="B104">
        <v>3</v>
      </c>
      <c r="C104" t="s">
        <v>54</v>
      </c>
      <c r="D104" t="s">
        <v>56</v>
      </c>
      <c r="E104" t="s">
        <v>55</v>
      </c>
      <c r="J104" t="s">
        <v>53</v>
      </c>
    </row>
    <row r="105" spans="1:10" x14ac:dyDescent="0.3">
      <c r="A105" t="s">
        <v>50</v>
      </c>
      <c r="B105">
        <v>4</v>
      </c>
      <c r="C105" t="s">
        <v>58</v>
      </c>
      <c r="D105" t="s">
        <v>60</v>
      </c>
      <c r="E105" t="s">
        <v>59</v>
      </c>
      <c r="H105" t="s">
        <v>61</v>
      </c>
      <c r="J105" t="s">
        <v>57</v>
      </c>
    </row>
    <row r="106" spans="1:10" x14ac:dyDescent="0.3">
      <c r="A106" t="s">
        <v>50</v>
      </c>
      <c r="B106">
        <v>5</v>
      </c>
      <c r="C106" t="s">
        <v>64</v>
      </c>
      <c r="D106" t="s">
        <v>62</v>
      </c>
      <c r="E106" t="s">
        <v>63</v>
      </c>
    </row>
    <row r="107" spans="1:10" x14ac:dyDescent="0.3">
      <c r="A107" t="s">
        <v>50</v>
      </c>
      <c r="B107">
        <v>6</v>
      </c>
      <c r="C107" t="s">
        <v>58</v>
      </c>
      <c r="D107" t="s">
        <v>60</v>
      </c>
      <c r="H107" t="s">
        <v>31</v>
      </c>
      <c r="J107" t="s">
        <v>65</v>
      </c>
    </row>
    <row r="108" spans="1:10" x14ac:dyDescent="0.3">
      <c r="A108" t="s">
        <v>50</v>
      </c>
      <c r="B108">
        <v>7</v>
      </c>
      <c r="C108" t="s">
        <v>58</v>
      </c>
      <c r="D108" t="s">
        <v>60</v>
      </c>
      <c r="H108" t="s">
        <v>66</v>
      </c>
      <c r="J108" t="s">
        <v>67</v>
      </c>
    </row>
    <row r="109" spans="1:10" x14ac:dyDescent="0.3">
      <c r="A109" t="s">
        <v>68</v>
      </c>
      <c r="B109">
        <v>1</v>
      </c>
      <c r="C109" t="s">
        <v>69</v>
      </c>
      <c r="J109" t="s">
        <v>70</v>
      </c>
    </row>
    <row r="110" spans="1:10" x14ac:dyDescent="0.3">
      <c r="A110" t="s">
        <v>68</v>
      </c>
      <c r="B110">
        <v>2</v>
      </c>
      <c r="C110" t="s">
        <v>69</v>
      </c>
      <c r="J110" t="s">
        <v>70</v>
      </c>
    </row>
    <row r="111" spans="1:10" x14ac:dyDescent="0.3">
      <c r="A111" t="s">
        <v>68</v>
      </c>
      <c r="B111">
        <v>3</v>
      </c>
      <c r="C111" t="s">
        <v>69</v>
      </c>
      <c r="J111" t="s">
        <v>70</v>
      </c>
    </row>
    <row r="112" spans="1:10" x14ac:dyDescent="0.3">
      <c r="A112" t="s">
        <v>71</v>
      </c>
      <c r="B112">
        <v>1</v>
      </c>
      <c r="C112" t="s">
        <v>72</v>
      </c>
      <c r="E112" t="s">
        <v>73</v>
      </c>
      <c r="J112" t="s">
        <v>74</v>
      </c>
    </row>
    <row r="113" spans="1:14" x14ac:dyDescent="0.3">
      <c r="A113" t="s">
        <v>71</v>
      </c>
      <c r="B113">
        <v>2</v>
      </c>
      <c r="C113" t="s">
        <v>72</v>
      </c>
      <c r="E113" t="s">
        <v>73</v>
      </c>
      <c r="J113" t="s">
        <v>74</v>
      </c>
    </row>
    <row r="114" spans="1:14" x14ac:dyDescent="0.3">
      <c r="A114" t="s">
        <v>71</v>
      </c>
      <c r="B114">
        <v>3</v>
      </c>
      <c r="C114" t="s">
        <v>72</v>
      </c>
      <c r="E114" t="s">
        <v>73</v>
      </c>
      <c r="J114" t="s">
        <v>74</v>
      </c>
    </row>
    <row r="115" spans="1:14" x14ac:dyDescent="0.3">
      <c r="A115" t="s">
        <v>71</v>
      </c>
      <c r="B115">
        <v>4</v>
      </c>
      <c r="C115" t="s">
        <v>72</v>
      </c>
      <c r="E115" t="s">
        <v>73</v>
      </c>
      <c r="J115" t="s">
        <v>74</v>
      </c>
    </row>
    <row r="116" spans="1:14" x14ac:dyDescent="0.3">
      <c r="A116" t="s">
        <v>71</v>
      </c>
      <c r="B116">
        <v>5</v>
      </c>
      <c r="C116" t="s">
        <v>72</v>
      </c>
      <c r="E116" t="s">
        <v>73</v>
      </c>
      <c r="J116" t="s">
        <v>74</v>
      </c>
    </row>
    <row r="117" spans="1:14" x14ac:dyDescent="0.3">
      <c r="A117" t="s">
        <v>71</v>
      </c>
      <c r="B117">
        <v>6</v>
      </c>
      <c r="C117" t="s">
        <v>72</v>
      </c>
      <c r="E117" t="s">
        <v>73</v>
      </c>
      <c r="J117" t="s">
        <v>74</v>
      </c>
    </row>
    <row r="118" spans="1:14" x14ac:dyDescent="0.3">
      <c r="A118" t="s">
        <v>71</v>
      </c>
      <c r="B118">
        <v>7</v>
      </c>
      <c r="C118" t="s">
        <v>72</v>
      </c>
      <c r="E118" t="s">
        <v>73</v>
      </c>
      <c r="J118" t="s">
        <v>74</v>
      </c>
    </row>
    <row r="119" spans="1:14" x14ac:dyDescent="0.3">
      <c r="A119" t="s">
        <v>71</v>
      </c>
      <c r="B119">
        <v>8</v>
      </c>
      <c r="C119" t="s">
        <v>72</v>
      </c>
      <c r="E119" t="s">
        <v>73</v>
      </c>
      <c r="J119" t="s">
        <v>74</v>
      </c>
    </row>
    <row r="120" spans="1:14" x14ac:dyDescent="0.3">
      <c r="A120" t="s">
        <v>71</v>
      </c>
      <c r="B120">
        <v>9</v>
      </c>
      <c r="C120" t="s">
        <v>72</v>
      </c>
      <c r="E120" t="s">
        <v>73</v>
      </c>
      <c r="J120" t="s">
        <v>74</v>
      </c>
    </row>
    <row r="121" spans="1:14" x14ac:dyDescent="0.3">
      <c r="A121" t="s">
        <v>71</v>
      </c>
      <c r="B121">
        <v>10</v>
      </c>
      <c r="C121" t="s">
        <v>72</v>
      </c>
      <c r="E121" t="s">
        <v>73</v>
      </c>
      <c r="J121" t="s">
        <v>74</v>
      </c>
    </row>
    <row r="122" spans="1:14" x14ac:dyDescent="0.3">
      <c r="A122" t="s">
        <v>71</v>
      </c>
      <c r="B122">
        <v>11</v>
      </c>
      <c r="C122" t="s">
        <v>72</v>
      </c>
      <c r="E122" t="s">
        <v>73</v>
      </c>
      <c r="J122" t="s">
        <v>74</v>
      </c>
    </row>
    <row r="123" spans="1:14" x14ac:dyDescent="0.3">
      <c r="A123" t="s">
        <v>71</v>
      </c>
      <c r="B123">
        <v>12</v>
      </c>
      <c r="C123" t="s">
        <v>72</v>
      </c>
      <c r="E123" t="s">
        <v>73</v>
      </c>
      <c r="J123" t="s">
        <v>74</v>
      </c>
    </row>
    <row r="124" spans="1:14" x14ac:dyDescent="0.3">
      <c r="A124" t="s">
        <v>71</v>
      </c>
      <c r="B124">
        <v>13</v>
      </c>
      <c r="C124" t="s">
        <v>72</v>
      </c>
      <c r="E124" t="s">
        <v>73</v>
      </c>
      <c r="J124" t="s">
        <v>74</v>
      </c>
    </row>
    <row r="125" spans="1:14" x14ac:dyDescent="0.3">
      <c r="A125" t="s">
        <v>71</v>
      </c>
      <c r="B125">
        <v>14</v>
      </c>
      <c r="C125" t="s">
        <v>72</v>
      </c>
      <c r="E125" t="s">
        <v>73</v>
      </c>
      <c r="J125" t="s">
        <v>74</v>
      </c>
    </row>
    <row r="126" spans="1:14" x14ac:dyDescent="0.3">
      <c r="A126" t="s">
        <v>71</v>
      </c>
      <c r="B126">
        <v>15</v>
      </c>
      <c r="C126" t="s">
        <v>72</v>
      </c>
      <c r="E126" t="s">
        <v>73</v>
      </c>
      <c r="J126" t="s">
        <v>74</v>
      </c>
      <c r="M126" t="s">
        <v>101</v>
      </c>
      <c r="N126" t="s">
        <v>102</v>
      </c>
    </row>
    <row r="127" spans="1:14" x14ac:dyDescent="0.3">
      <c r="A127" t="s">
        <v>81</v>
      </c>
      <c r="B127">
        <v>2</v>
      </c>
      <c r="E127" t="s">
        <v>83</v>
      </c>
      <c r="F127" t="s">
        <v>87</v>
      </c>
      <c r="H127" t="s">
        <v>98</v>
      </c>
      <c r="J127" t="s">
        <v>84</v>
      </c>
      <c r="K127">
        <v>3.82</v>
      </c>
      <c r="L127">
        <v>1.32</v>
      </c>
      <c r="M127">
        <v>0</v>
      </c>
      <c r="N127">
        <f t="shared" ref="N127:N157" si="0">K127/L127</f>
        <v>2.8939393939393936</v>
      </c>
    </row>
    <row r="128" spans="1:14" x14ac:dyDescent="0.3">
      <c r="A128" t="s">
        <v>81</v>
      </c>
      <c r="B128">
        <v>28</v>
      </c>
      <c r="E128" t="s">
        <v>88</v>
      </c>
      <c r="F128" t="s">
        <v>87</v>
      </c>
      <c r="H128" t="s">
        <v>89</v>
      </c>
      <c r="J128" t="s">
        <v>82</v>
      </c>
      <c r="K128">
        <v>7.54</v>
      </c>
      <c r="L128">
        <v>1.1599999999999999</v>
      </c>
      <c r="M128">
        <v>57</v>
      </c>
      <c r="N128">
        <f t="shared" si="0"/>
        <v>6.5000000000000009</v>
      </c>
    </row>
    <row r="129" spans="1:14" x14ac:dyDescent="0.3">
      <c r="A129" t="s">
        <v>81</v>
      </c>
      <c r="B129">
        <v>12</v>
      </c>
      <c r="E129" t="s">
        <v>90</v>
      </c>
      <c r="F129" t="s">
        <v>36</v>
      </c>
      <c r="H129" t="s">
        <v>89</v>
      </c>
      <c r="J129" t="s">
        <v>82</v>
      </c>
      <c r="K129">
        <v>7.26</v>
      </c>
      <c r="L129">
        <v>1.65</v>
      </c>
      <c r="M129" s="2">
        <v>58</v>
      </c>
      <c r="N129">
        <f t="shared" si="0"/>
        <v>4.4000000000000004</v>
      </c>
    </row>
    <row r="130" spans="1:14" x14ac:dyDescent="0.3">
      <c r="A130" t="s">
        <v>81</v>
      </c>
      <c r="B130">
        <v>16</v>
      </c>
      <c r="E130" t="s">
        <v>1</v>
      </c>
      <c r="F130" t="s">
        <v>87</v>
      </c>
      <c r="H130" t="s">
        <v>89</v>
      </c>
      <c r="J130" t="s">
        <v>82</v>
      </c>
      <c r="K130">
        <v>10.79</v>
      </c>
      <c r="L130">
        <v>1.21</v>
      </c>
      <c r="M130">
        <v>58</v>
      </c>
      <c r="N130">
        <f t="shared" si="0"/>
        <v>8.9173553719008254</v>
      </c>
    </row>
    <row r="131" spans="1:14" x14ac:dyDescent="0.3">
      <c r="A131" t="s">
        <v>81</v>
      </c>
      <c r="B131">
        <v>35</v>
      </c>
      <c r="E131" t="s">
        <v>90</v>
      </c>
      <c r="F131" t="s">
        <v>87</v>
      </c>
      <c r="H131" t="s">
        <v>89</v>
      </c>
      <c r="J131" t="s">
        <v>82</v>
      </c>
      <c r="K131">
        <v>5.4</v>
      </c>
      <c r="L131">
        <v>1.26</v>
      </c>
      <c r="M131">
        <v>62</v>
      </c>
      <c r="N131">
        <f t="shared" si="0"/>
        <v>4.2857142857142856</v>
      </c>
    </row>
    <row r="132" spans="1:14" x14ac:dyDescent="0.3">
      <c r="A132" t="s">
        <v>81</v>
      </c>
      <c r="B132">
        <v>24</v>
      </c>
      <c r="E132" t="s">
        <v>1</v>
      </c>
      <c r="F132" t="s">
        <v>36</v>
      </c>
      <c r="H132" t="s">
        <v>89</v>
      </c>
      <c r="J132" t="s">
        <v>82</v>
      </c>
      <c r="K132">
        <v>7.39</v>
      </c>
      <c r="L132">
        <v>2.1800000000000002</v>
      </c>
      <c r="M132">
        <v>67</v>
      </c>
      <c r="N132">
        <f t="shared" si="0"/>
        <v>3.3899082568807337</v>
      </c>
    </row>
    <row r="133" spans="1:14" x14ac:dyDescent="0.3">
      <c r="A133" t="s">
        <v>81</v>
      </c>
      <c r="B133">
        <v>20</v>
      </c>
      <c r="E133" t="s">
        <v>88</v>
      </c>
      <c r="F133" t="s">
        <v>87</v>
      </c>
      <c r="H133" t="s">
        <v>89</v>
      </c>
      <c r="J133" t="s">
        <v>82</v>
      </c>
      <c r="K133">
        <v>7.39</v>
      </c>
      <c r="L133">
        <v>1.49</v>
      </c>
      <c r="M133">
        <v>72</v>
      </c>
      <c r="N133">
        <f t="shared" si="0"/>
        <v>4.9597315436241605</v>
      </c>
    </row>
    <row r="134" spans="1:14" x14ac:dyDescent="0.3">
      <c r="A134" t="s">
        <v>81</v>
      </c>
      <c r="B134">
        <v>22</v>
      </c>
      <c r="E134" t="s">
        <v>1</v>
      </c>
      <c r="F134" t="s">
        <v>36</v>
      </c>
      <c r="H134" t="s">
        <v>89</v>
      </c>
      <c r="J134" t="s">
        <v>82</v>
      </c>
      <c r="K134">
        <v>6.83</v>
      </c>
      <c r="L134">
        <v>2.1</v>
      </c>
      <c r="M134">
        <v>76</v>
      </c>
      <c r="N134">
        <f t="shared" si="0"/>
        <v>3.2523809523809524</v>
      </c>
    </row>
    <row r="135" spans="1:14" x14ac:dyDescent="0.3">
      <c r="A135" t="s">
        <v>81</v>
      </c>
      <c r="B135">
        <v>30</v>
      </c>
      <c r="E135" t="s">
        <v>90</v>
      </c>
      <c r="F135" t="s">
        <v>87</v>
      </c>
      <c r="H135" t="s">
        <v>89</v>
      </c>
      <c r="J135" t="s">
        <v>82</v>
      </c>
      <c r="K135">
        <v>5.62</v>
      </c>
      <c r="L135">
        <v>2.0699999999999998</v>
      </c>
      <c r="M135">
        <v>90</v>
      </c>
      <c r="N135">
        <f t="shared" si="0"/>
        <v>2.7149758454106281</v>
      </c>
    </row>
    <row r="136" spans="1:14" x14ac:dyDescent="0.3">
      <c r="A136" t="s">
        <v>81</v>
      </c>
      <c r="B136">
        <v>32</v>
      </c>
      <c r="E136" t="s">
        <v>88</v>
      </c>
      <c r="F136" t="s">
        <v>36</v>
      </c>
      <c r="H136" t="s">
        <v>92</v>
      </c>
      <c r="J136" t="s">
        <v>82</v>
      </c>
      <c r="K136">
        <v>4.12</v>
      </c>
      <c r="L136">
        <v>1.81</v>
      </c>
      <c r="M136">
        <v>92</v>
      </c>
      <c r="N136">
        <f t="shared" si="0"/>
        <v>2.2762430939226519</v>
      </c>
    </row>
    <row r="137" spans="1:14" x14ac:dyDescent="0.3">
      <c r="A137" t="s">
        <v>99</v>
      </c>
      <c r="B137">
        <v>19</v>
      </c>
      <c r="E137" t="s">
        <v>90</v>
      </c>
      <c r="F137" t="s">
        <v>36</v>
      </c>
      <c r="H137" t="s">
        <v>89</v>
      </c>
      <c r="J137" t="s">
        <v>100</v>
      </c>
      <c r="K137">
        <v>5.0199999999999996</v>
      </c>
      <c r="L137">
        <v>1.77</v>
      </c>
      <c r="M137" s="2">
        <v>37</v>
      </c>
      <c r="N137">
        <f t="shared" si="0"/>
        <v>2.8361581920903953</v>
      </c>
    </row>
    <row r="138" spans="1:14" x14ac:dyDescent="0.3">
      <c r="A138" t="s">
        <v>78</v>
      </c>
      <c r="B138">
        <v>51</v>
      </c>
      <c r="C138" t="s">
        <v>79</v>
      </c>
      <c r="D138" t="s">
        <v>80</v>
      </c>
      <c r="F138" t="s">
        <v>36</v>
      </c>
      <c r="H138" t="s">
        <v>89</v>
      </c>
      <c r="J138" t="s">
        <v>91</v>
      </c>
      <c r="K138" s="2">
        <v>3.49</v>
      </c>
      <c r="L138" s="2">
        <v>1.89</v>
      </c>
      <c r="M138" s="2">
        <v>0</v>
      </c>
      <c r="N138">
        <f t="shared" si="0"/>
        <v>1.8465608465608467</v>
      </c>
    </row>
    <row r="139" spans="1:14" x14ac:dyDescent="0.3">
      <c r="A139" t="s">
        <v>78</v>
      </c>
      <c r="B139">
        <v>36</v>
      </c>
      <c r="C139" t="s">
        <v>79</v>
      </c>
      <c r="D139" t="s">
        <v>80</v>
      </c>
      <c r="F139" t="s">
        <v>87</v>
      </c>
      <c r="H139" t="s">
        <v>94</v>
      </c>
      <c r="J139" t="s">
        <v>91</v>
      </c>
      <c r="K139" s="2">
        <v>6.76</v>
      </c>
      <c r="L139" s="2">
        <v>1.31</v>
      </c>
      <c r="M139" s="2">
        <v>43</v>
      </c>
      <c r="N139">
        <f t="shared" si="0"/>
        <v>5.1603053435114496</v>
      </c>
    </row>
    <row r="140" spans="1:14" x14ac:dyDescent="0.3">
      <c r="A140" t="s">
        <v>78</v>
      </c>
      <c r="B140">
        <v>112</v>
      </c>
      <c r="C140" t="s">
        <v>79</v>
      </c>
      <c r="D140" t="s">
        <v>80</v>
      </c>
      <c r="F140" t="s">
        <v>87</v>
      </c>
      <c r="H140" t="s">
        <v>96</v>
      </c>
      <c r="J140" t="s">
        <v>91</v>
      </c>
      <c r="K140" s="2">
        <v>2.95</v>
      </c>
      <c r="L140" s="2">
        <v>1.1299999999999999</v>
      </c>
      <c r="M140" s="2">
        <v>50</v>
      </c>
      <c r="N140">
        <f t="shared" si="0"/>
        <v>2.610619469026549</v>
      </c>
    </row>
    <row r="141" spans="1:14" x14ac:dyDescent="0.3">
      <c r="A141" t="s">
        <v>78</v>
      </c>
      <c r="B141">
        <v>24</v>
      </c>
      <c r="C141" t="s">
        <v>79</v>
      </c>
      <c r="D141" t="s">
        <v>80</v>
      </c>
      <c r="F141" t="s">
        <v>87</v>
      </c>
      <c r="H141" t="s">
        <v>89</v>
      </c>
      <c r="J141" t="s">
        <v>91</v>
      </c>
      <c r="K141" s="2">
        <v>6.01</v>
      </c>
      <c r="L141" s="2">
        <v>1.37</v>
      </c>
      <c r="M141" s="2">
        <v>51</v>
      </c>
      <c r="N141">
        <f t="shared" si="0"/>
        <v>4.3868613138686126</v>
      </c>
    </row>
    <row r="142" spans="1:14" x14ac:dyDescent="0.3">
      <c r="A142" t="s">
        <v>78</v>
      </c>
      <c r="B142">
        <v>38</v>
      </c>
      <c r="C142" t="s">
        <v>79</v>
      </c>
      <c r="D142" t="s">
        <v>80</v>
      </c>
      <c r="F142" t="s">
        <v>36</v>
      </c>
      <c r="H142" t="s">
        <v>97</v>
      </c>
      <c r="J142" t="s">
        <v>91</v>
      </c>
      <c r="K142" s="2">
        <v>4.83</v>
      </c>
      <c r="L142" s="2">
        <v>2.33</v>
      </c>
      <c r="M142" s="2">
        <v>55</v>
      </c>
      <c r="N142">
        <f t="shared" si="0"/>
        <v>2.0729613733905579</v>
      </c>
    </row>
    <row r="143" spans="1:14" x14ac:dyDescent="0.3">
      <c r="A143" t="s">
        <v>78</v>
      </c>
      <c r="B143">
        <v>123</v>
      </c>
      <c r="C143" t="s">
        <v>79</v>
      </c>
      <c r="D143" t="s">
        <v>80</v>
      </c>
      <c r="F143" t="s">
        <v>87</v>
      </c>
      <c r="H143" t="s">
        <v>89</v>
      </c>
      <c r="J143" t="s">
        <v>91</v>
      </c>
      <c r="K143" s="2">
        <v>1.91</v>
      </c>
      <c r="L143" s="2">
        <v>0.69</v>
      </c>
      <c r="M143" s="2">
        <v>57</v>
      </c>
      <c r="N143">
        <f t="shared" si="0"/>
        <v>2.7681159420289858</v>
      </c>
    </row>
    <row r="144" spans="1:14" x14ac:dyDescent="0.3">
      <c r="A144" t="s">
        <v>78</v>
      </c>
      <c r="B144">
        <v>122</v>
      </c>
      <c r="C144" t="s">
        <v>79</v>
      </c>
      <c r="D144" t="s">
        <v>80</v>
      </c>
      <c r="F144" t="s">
        <v>36</v>
      </c>
      <c r="H144" t="s">
        <v>89</v>
      </c>
      <c r="J144" t="s">
        <v>91</v>
      </c>
      <c r="K144" s="2">
        <v>4.47</v>
      </c>
      <c r="L144" s="2">
        <v>1.5</v>
      </c>
      <c r="M144" s="2">
        <v>57</v>
      </c>
      <c r="N144">
        <f t="shared" si="0"/>
        <v>2.98</v>
      </c>
    </row>
    <row r="145" spans="1:14" x14ac:dyDescent="0.3">
      <c r="A145" t="s">
        <v>78</v>
      </c>
      <c r="B145">
        <v>55</v>
      </c>
      <c r="C145" t="s">
        <v>79</v>
      </c>
      <c r="D145" t="s">
        <v>80</v>
      </c>
      <c r="F145" t="s">
        <v>87</v>
      </c>
      <c r="H145" t="s">
        <v>94</v>
      </c>
      <c r="J145" t="s">
        <v>91</v>
      </c>
      <c r="K145" s="2">
        <v>3.61</v>
      </c>
      <c r="L145" s="2">
        <v>0.84</v>
      </c>
      <c r="M145" s="2">
        <v>63</v>
      </c>
      <c r="N145">
        <f t="shared" si="0"/>
        <v>4.2976190476190474</v>
      </c>
    </row>
    <row r="146" spans="1:14" x14ac:dyDescent="0.3">
      <c r="A146" t="s">
        <v>78</v>
      </c>
      <c r="B146">
        <v>70</v>
      </c>
      <c r="C146" t="s">
        <v>79</v>
      </c>
      <c r="D146" t="s">
        <v>80</v>
      </c>
      <c r="F146" t="s">
        <v>87</v>
      </c>
      <c r="H146" t="s">
        <v>89</v>
      </c>
      <c r="J146" t="s">
        <v>91</v>
      </c>
      <c r="K146" s="2">
        <v>2.97</v>
      </c>
      <c r="L146" s="2">
        <v>0.77</v>
      </c>
      <c r="M146" s="2">
        <v>65</v>
      </c>
      <c r="N146">
        <f t="shared" si="0"/>
        <v>3.8571428571428572</v>
      </c>
    </row>
    <row r="147" spans="1:14" x14ac:dyDescent="0.3">
      <c r="A147" t="s">
        <v>78</v>
      </c>
      <c r="B147">
        <v>34</v>
      </c>
      <c r="C147" t="s">
        <v>79</v>
      </c>
      <c r="D147" t="s">
        <v>80</v>
      </c>
      <c r="F147" t="s">
        <v>87</v>
      </c>
      <c r="H147" t="s">
        <v>93</v>
      </c>
      <c r="J147" t="s">
        <v>91</v>
      </c>
      <c r="K147" s="2">
        <v>6.41</v>
      </c>
      <c r="L147" s="2">
        <v>1.55</v>
      </c>
      <c r="M147" s="2">
        <v>74</v>
      </c>
      <c r="N147">
        <f t="shared" si="0"/>
        <v>4.1354838709677422</v>
      </c>
    </row>
    <row r="148" spans="1:14" x14ac:dyDescent="0.3">
      <c r="A148" t="s">
        <v>78</v>
      </c>
      <c r="B148">
        <v>21</v>
      </c>
      <c r="C148" t="s">
        <v>79</v>
      </c>
      <c r="D148" t="s">
        <v>80</v>
      </c>
      <c r="F148" t="s">
        <v>36</v>
      </c>
      <c r="H148" t="s">
        <v>97</v>
      </c>
      <c r="J148" t="s">
        <v>91</v>
      </c>
      <c r="K148" s="2">
        <v>3.3</v>
      </c>
      <c r="L148" s="2">
        <v>1.58</v>
      </c>
      <c r="M148" s="2">
        <v>76</v>
      </c>
      <c r="N148">
        <f t="shared" si="0"/>
        <v>2.0886075949367084</v>
      </c>
    </row>
    <row r="149" spans="1:14" x14ac:dyDescent="0.3">
      <c r="A149" t="s">
        <v>78</v>
      </c>
      <c r="B149">
        <v>73</v>
      </c>
      <c r="C149" t="s">
        <v>79</v>
      </c>
      <c r="D149" t="s">
        <v>80</v>
      </c>
      <c r="F149" t="s">
        <v>87</v>
      </c>
      <c r="H149" t="s">
        <v>95</v>
      </c>
      <c r="J149" t="s">
        <v>91</v>
      </c>
      <c r="K149" s="2">
        <v>7.04</v>
      </c>
      <c r="L149" s="2">
        <v>1.44</v>
      </c>
      <c r="M149" s="2">
        <v>76</v>
      </c>
      <c r="N149">
        <f t="shared" si="0"/>
        <v>4.8888888888888893</v>
      </c>
    </row>
    <row r="150" spans="1:14" x14ac:dyDescent="0.3">
      <c r="A150" t="s">
        <v>78</v>
      </c>
      <c r="B150">
        <v>79</v>
      </c>
      <c r="C150" t="s">
        <v>79</v>
      </c>
      <c r="D150" t="s">
        <v>80</v>
      </c>
      <c r="F150" t="s">
        <v>87</v>
      </c>
      <c r="H150" t="s">
        <v>95</v>
      </c>
      <c r="J150" t="s">
        <v>91</v>
      </c>
      <c r="K150" s="2">
        <v>4.76</v>
      </c>
      <c r="L150" s="2">
        <v>0.79</v>
      </c>
      <c r="M150" s="2">
        <v>78</v>
      </c>
      <c r="N150">
        <f t="shared" si="0"/>
        <v>6.0253164556962018</v>
      </c>
    </row>
    <row r="151" spans="1:14" x14ac:dyDescent="0.3">
      <c r="A151" t="s">
        <v>78</v>
      </c>
      <c r="B151">
        <v>29</v>
      </c>
      <c r="C151" t="s">
        <v>79</v>
      </c>
      <c r="D151" t="s">
        <v>80</v>
      </c>
      <c r="F151" t="s">
        <v>87</v>
      </c>
      <c r="H151" t="s">
        <v>92</v>
      </c>
      <c r="J151" t="s">
        <v>91</v>
      </c>
      <c r="K151" s="2">
        <v>4.05</v>
      </c>
      <c r="L151" s="2">
        <v>1.39</v>
      </c>
      <c r="M151" s="2">
        <v>79</v>
      </c>
      <c r="N151">
        <f t="shared" si="0"/>
        <v>2.9136690647482015</v>
      </c>
    </row>
    <row r="152" spans="1:14" x14ac:dyDescent="0.3">
      <c r="A152" t="s">
        <v>78</v>
      </c>
      <c r="B152">
        <v>23</v>
      </c>
      <c r="C152" t="s">
        <v>79</v>
      </c>
      <c r="D152" t="s">
        <v>80</v>
      </c>
      <c r="F152" t="s">
        <v>36</v>
      </c>
      <c r="H152" t="s">
        <v>96</v>
      </c>
      <c r="J152" t="s">
        <v>91</v>
      </c>
      <c r="K152" s="2">
        <v>4.6399999999999997</v>
      </c>
      <c r="L152" s="2">
        <v>1.03</v>
      </c>
      <c r="M152" s="2">
        <v>79</v>
      </c>
      <c r="N152">
        <f t="shared" si="0"/>
        <v>4.5048543689320386</v>
      </c>
    </row>
    <row r="153" spans="1:14" x14ac:dyDescent="0.3">
      <c r="A153" t="s">
        <v>78</v>
      </c>
      <c r="B153">
        <v>2</v>
      </c>
      <c r="C153" t="s">
        <v>79</v>
      </c>
      <c r="D153" t="s">
        <v>80</v>
      </c>
      <c r="F153" t="s">
        <v>87</v>
      </c>
      <c r="H153" t="s">
        <v>89</v>
      </c>
      <c r="J153" t="s">
        <v>91</v>
      </c>
      <c r="K153" s="2">
        <v>3.81</v>
      </c>
      <c r="L153" s="2">
        <v>0.7</v>
      </c>
      <c r="M153" s="2">
        <v>85</v>
      </c>
      <c r="N153">
        <f t="shared" si="0"/>
        <v>5.4428571428571431</v>
      </c>
    </row>
    <row r="154" spans="1:14" x14ac:dyDescent="0.3">
      <c r="A154" t="s">
        <v>78</v>
      </c>
      <c r="B154">
        <v>1</v>
      </c>
      <c r="C154" t="s">
        <v>79</v>
      </c>
      <c r="D154" t="s">
        <v>80</v>
      </c>
      <c r="F154" t="s">
        <v>87</v>
      </c>
      <c r="H154" t="s">
        <v>89</v>
      </c>
      <c r="J154" t="s">
        <v>91</v>
      </c>
      <c r="K154" s="2">
        <v>4.37</v>
      </c>
      <c r="L154" s="2">
        <v>0.6</v>
      </c>
      <c r="M154" s="2">
        <v>86</v>
      </c>
      <c r="N154">
        <f t="shared" si="0"/>
        <v>7.2833333333333341</v>
      </c>
    </row>
    <row r="155" spans="1:14" x14ac:dyDescent="0.3">
      <c r="A155" t="s">
        <v>81</v>
      </c>
      <c r="B155">
        <v>53</v>
      </c>
      <c r="E155" t="s">
        <v>85</v>
      </c>
      <c r="F155" t="s">
        <v>86</v>
      </c>
      <c r="J155" t="s">
        <v>84</v>
      </c>
      <c r="K155">
        <v>4.22</v>
      </c>
      <c r="L155">
        <v>1.24</v>
      </c>
      <c r="M155">
        <v>59</v>
      </c>
      <c r="N155">
        <f t="shared" si="0"/>
        <v>3.4032258064516125</v>
      </c>
    </row>
    <row r="156" spans="1:14" x14ac:dyDescent="0.3">
      <c r="A156" t="s">
        <v>81</v>
      </c>
      <c r="B156">
        <v>1</v>
      </c>
      <c r="E156" t="s">
        <v>88</v>
      </c>
      <c r="F156" t="s">
        <v>29</v>
      </c>
      <c r="H156" t="s">
        <v>89</v>
      </c>
      <c r="J156" t="s">
        <v>82</v>
      </c>
      <c r="K156">
        <v>6.42</v>
      </c>
      <c r="L156">
        <v>1.19</v>
      </c>
      <c r="M156">
        <v>73</v>
      </c>
      <c r="N156">
        <f t="shared" si="0"/>
        <v>5.3949579831932777</v>
      </c>
    </row>
    <row r="157" spans="1:14" x14ac:dyDescent="0.3">
      <c r="A157" t="s">
        <v>81</v>
      </c>
      <c r="B157">
        <v>54</v>
      </c>
      <c r="E157" t="s">
        <v>85</v>
      </c>
      <c r="G157" t="s">
        <v>86</v>
      </c>
      <c r="J157" t="s">
        <v>84</v>
      </c>
      <c r="K157">
        <v>5.56</v>
      </c>
      <c r="L157">
        <v>1.37</v>
      </c>
      <c r="M157">
        <v>58</v>
      </c>
      <c r="N157">
        <f t="shared" si="0"/>
        <v>4.0583941605839406</v>
      </c>
    </row>
  </sheetData>
  <sortState xmlns:xlrd2="http://schemas.microsoft.com/office/spreadsheetml/2017/richdata2" ref="A127:N154">
    <sortCondition ref="A127:A154"/>
    <sortCondition ref="M127:M154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FF04-8A09-4B0A-B901-0EFFEF2E094B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A2" t="s">
        <v>30</v>
      </c>
      <c r="B2" t="s">
        <v>32</v>
      </c>
    </row>
    <row r="3" spans="1:2" x14ac:dyDescent="0.3">
      <c r="A3" t="s">
        <v>31</v>
      </c>
      <c r="B3" t="s">
        <v>33</v>
      </c>
    </row>
    <row r="4" spans="1:2" x14ac:dyDescent="0.3">
      <c r="A4" t="s">
        <v>34</v>
      </c>
    </row>
    <row r="5" spans="1:2" x14ac:dyDescent="0.3">
      <c r="A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2019-06-06T23:38:23Z</dcterms:created>
  <dcterms:modified xsi:type="dcterms:W3CDTF">2019-08-20T12:13:27Z</dcterms:modified>
</cp:coreProperties>
</file>