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D:\UserData\projects\econ_management\revisorforeningen\portal\public\"/>
    </mc:Choice>
  </mc:AlternateContent>
  <xr:revisionPtr revIDLastSave="0" documentId="8_{96E8153A-BBDD-4AAD-9795-D54BF1BEE168}" xr6:coauthVersionLast="47" xr6:coauthVersionMax="47" xr10:uidLastSave="{00000000-0000-0000-0000-000000000000}"/>
  <bookViews>
    <workbookView xWindow="35100" yWindow="3135" windowWidth="21600" windowHeight="11295" xr2:uid="{00000000-000D-0000-FFFF-FFFF00000000}"/>
  </bookViews>
  <sheets>
    <sheet name="Personer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K3" i="2"/>
  <c r="L3" i="2"/>
  <c r="M3" i="2"/>
  <c r="N3" i="2"/>
  <c r="O3" i="2"/>
  <c r="J4" i="2"/>
  <c r="K4" i="2"/>
  <c r="L4" i="2"/>
  <c r="M4" i="2"/>
  <c r="N4" i="2"/>
  <c r="O4" i="2"/>
  <c r="J5" i="2"/>
  <c r="K5" i="2"/>
  <c r="L5" i="2"/>
  <c r="M5" i="2"/>
  <c r="N5" i="2"/>
  <c r="O5" i="2"/>
  <c r="J6" i="2"/>
  <c r="K6" i="2"/>
  <c r="L6" i="2"/>
  <c r="M6" i="2"/>
  <c r="N6" i="2"/>
  <c r="O6" i="2"/>
  <c r="J7" i="2"/>
  <c r="K7" i="2"/>
  <c r="L7" i="2"/>
  <c r="M7" i="2"/>
  <c r="N7" i="2"/>
  <c r="O7" i="2"/>
  <c r="J8" i="2"/>
  <c r="K8" i="2"/>
  <c r="L8" i="2"/>
  <c r="M8" i="2"/>
  <c r="N8" i="2"/>
  <c r="O8" i="2"/>
  <c r="J9" i="2"/>
  <c r="K9" i="2"/>
  <c r="L9" i="2"/>
  <c r="M9" i="2"/>
  <c r="N9" i="2"/>
  <c r="O9" i="2"/>
  <c r="J10" i="2"/>
  <c r="K10" i="2"/>
  <c r="L10" i="2"/>
  <c r="M10" i="2"/>
  <c r="N10" i="2"/>
  <c r="O10" i="2"/>
  <c r="J11" i="2"/>
  <c r="K11" i="2"/>
  <c r="L11" i="2"/>
  <c r="M11" i="2"/>
  <c r="N11" i="2"/>
  <c r="O11" i="2"/>
  <c r="J12" i="2"/>
  <c r="K12" i="2"/>
  <c r="L12" i="2"/>
  <c r="M12" i="2"/>
  <c r="N12" i="2"/>
  <c r="O12" i="2"/>
  <c r="J13" i="2"/>
  <c r="K13" i="2"/>
  <c r="L13" i="2"/>
  <c r="M13" i="2"/>
  <c r="N13" i="2"/>
  <c r="O13" i="2"/>
  <c r="J14" i="2"/>
  <c r="K14" i="2"/>
  <c r="L14" i="2"/>
  <c r="M14" i="2"/>
  <c r="N14" i="2"/>
  <c r="O14" i="2"/>
  <c r="J15" i="2"/>
  <c r="K15" i="2"/>
  <c r="L15" i="2"/>
  <c r="M15" i="2"/>
  <c r="N15" i="2"/>
  <c r="O15" i="2"/>
  <c r="J16" i="2"/>
  <c r="K16" i="2"/>
  <c r="L16" i="2"/>
  <c r="M16" i="2"/>
  <c r="N16" i="2"/>
  <c r="O16" i="2"/>
  <c r="K2" i="2"/>
  <c r="L2" i="2"/>
  <c r="M2" i="2"/>
  <c r="N2" i="2"/>
  <c r="O2" i="2"/>
  <c r="J2" i="2"/>
  <c r="I3" i="2"/>
  <c r="I4" i="2"/>
  <c r="I5" i="2"/>
  <c r="I6" i="2"/>
  <c r="I7" i="2"/>
  <c r="I8" i="2"/>
  <c r="I9" i="2"/>
  <c r="I10" i="2"/>
  <c r="I11" i="2"/>
  <c r="I12" i="2"/>
  <c r="I13" i="2"/>
  <c r="I14" i="2"/>
  <c r="I15" i="2"/>
  <c r="I16" i="2"/>
  <c r="I2" i="2"/>
  <c r="B3" i="2"/>
  <c r="B4" i="2"/>
  <c r="B5" i="2"/>
  <c r="B6" i="2"/>
  <c r="B7" i="2"/>
  <c r="B8" i="2"/>
  <c r="B9" i="2"/>
  <c r="B10" i="2"/>
  <c r="B11" i="2"/>
  <c r="B12" i="2"/>
  <c r="B13" i="2"/>
  <c r="B14" i="2"/>
  <c r="B15" i="2"/>
  <c r="B16"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12" authorId="0" shapeId="0" xr:uid="{00000000-0006-0000-0000-000001000000}">
      <text>
        <r>
          <rPr>
            <sz val="9"/>
            <color rgb="FF000000"/>
            <rFont val="Tahoma"/>
            <family val="2"/>
          </rPr>
          <t xml:space="preserve">1.1.2019 ble kommunen 1567 Rindal flyttet fra Møre og Romsdal til Trøndelag. 1.1.2020 ble kommunen 1571 Halsa flyttet fra Møre og Romsdal til Trøndelag. 1.1.2020 ble kommunen 1444 Hornindal flyttet fra Sogn og Fjordane til Møre og Romsdal.
</t>
        </r>
      </text>
    </comment>
    <comment ref="A13" authorId="0" shapeId="0" xr:uid="{00000000-0006-0000-0000-000002000000}">
      <text>
        <r>
          <rPr>
            <sz val="9"/>
            <color rgb="FF000000"/>
            <rFont val="Tahoma"/>
            <family val="2"/>
          </rPr>
          <t xml:space="preserve">1.1.2019 ble kommunen 1567 Rindal flyttet fra Møre og Romsdal til Trøndelag. 1.1.2020 ble kommunen 1571 Halsa flyttet fra Møre og Romsdal til Trøndelag.
</t>
        </r>
      </text>
    </comment>
    <comment ref="A14" authorId="0" shapeId="0" xr:uid="{00000000-0006-0000-0000-000003000000}">
      <text>
        <r>
          <rPr>
            <sz val="9"/>
            <color rgb="FF000000"/>
            <rFont val="Tahoma"/>
            <family val="2"/>
          </rPr>
          <t xml:space="preserve">1.1.2020 ble kommunen 1852 Tjeldsund flyttet fra Nordland til Troms og Finnmark.
</t>
        </r>
      </text>
    </comment>
    <comment ref="A17" authorId="0" shapeId="0" xr:uid="{00000000-0006-0000-0000-000004000000}">
      <text>
        <r>
          <rPr>
            <sz val="9"/>
            <color rgb="FF000000"/>
            <rFont val="Tahoma"/>
            <family val="2"/>
          </rPr>
          <t xml:space="preserve">Svalbard er ikke definert som fylke i lovens forstand, men i offisiell statistikk behandles Svalbard på lik linje med de andre fylkene i Norge.
</t>
        </r>
      </text>
    </comment>
  </commentList>
</comments>
</file>

<file path=xl/sharedStrings.xml><?xml version="1.0" encoding="utf-8"?>
<sst xmlns="http://schemas.openxmlformats.org/spreadsheetml/2006/main" count="30" uniqueCount="30">
  <si>
    <t>0-24 år</t>
  </si>
  <si>
    <t>25-34 år</t>
  </si>
  <si>
    <t>35-44 år</t>
  </si>
  <si>
    <t>45-69 år</t>
  </si>
  <si>
    <t>70-79 år</t>
  </si>
  <si>
    <t>80 år eller eldre</t>
  </si>
  <si>
    <t>31 Østfold</t>
  </si>
  <si>
    <t>32 Akershus</t>
  </si>
  <si>
    <t>03 Oslo</t>
  </si>
  <si>
    <t>33 Buskerud</t>
  </si>
  <si>
    <t>34 Innlandet</t>
  </si>
  <si>
    <t>39 Vestfold</t>
  </si>
  <si>
    <t>40 Telemark</t>
  </si>
  <si>
    <t>42 Agder</t>
  </si>
  <si>
    <t>11 Rogaland</t>
  </si>
  <si>
    <t>46 Vestland</t>
  </si>
  <si>
    <t>15 Møre og Romsdal</t>
  </si>
  <si>
    <t>50 Trøndelag - Trööndelage</t>
  </si>
  <si>
    <t>18 Nordland - Nordlánnda</t>
  </si>
  <si>
    <t>55 Troms - Romsa - Tromssa</t>
  </si>
  <si>
    <t>56 Finnmark - Finnmárku - Finmarkku</t>
  </si>
  <si>
    <t>ssb_navn</t>
  </si>
  <si>
    <t>fylkes_nr</t>
  </si>
  <si>
    <t>SUM</t>
  </si>
  <si>
    <t>0-24</t>
  </si>
  <si>
    <t>25-34</t>
  </si>
  <si>
    <t>35-44</t>
  </si>
  <si>
    <t>45-69</t>
  </si>
  <si>
    <t>70-79</t>
  </si>
  <si>
    <t>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</si>
</sst>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4">
    <xf numFmtId="0" fontId="0" fillId="0" borderId="0" xfId="0"/>
    <xf numFmtId="0" fontId="1" fillId="0" borderId="0" xfId="0" applyFont="1"/>
    <xf numFmtId="1"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
  <sheetViews>
    <sheetView tabSelected="1" workbookViewId="0">
      <selection activeCell="J2" sqref="J2:O16"/>
    </sheetView>
  </sheetViews>
  <sheetFormatPr defaultRowHeight="15" x14ac:dyDescent="0.25"/>
  <cols>
    <col min="1" max="8" width="9.140625" customWidth="1"/>
  </cols>
  <sheetData>
    <row r="1" spans="1:15" x14ac:dyDescent="0.25">
      <c r="A1" t="s">
        <v>21</v>
      </c>
      <c r="B1" t="s">
        <v>22</v>
      </c>
      <c r="C1" s="1" t="s">
        <v>0</v>
      </c>
      <c r="D1" s="1" t="s">
        <v>1</v>
      </c>
      <c r="E1" s="1" t="s">
        <v>2</v>
      </c>
      <c r="F1" s="1" t="s">
        <v>3</v>
      </c>
      <c r="G1" s="1" t="s">
        <v>4</v>
      </c>
      <c r="H1" s="1" t="s">
        <v>5</v>
      </c>
      <c r="I1" s="1" t="s">
        <v>23</v>
      </c>
      <c r="J1" s="1" t="s">
        <v>24</v>
      </c>
      <c r="K1" s="1" t="s">
        <v>25</v>
      </c>
      <c r="L1" s="1" t="s">
        <v>26</v>
      </c>
      <c r="M1" s="1" t="s">
        <v>27</v>
      </c>
      <c r="N1" s="1" t="s">
        <v>28</v>
      </c>
      <c r="O1" s="1" t="s">
        <v>29</v>
      </c>
    </row>
    <row r="2" spans="1:15" x14ac:dyDescent="0.25">
      <c r="A2" s="1" t="s">
        <v>6</v>
      </c>
      <c r="B2" s="1" t="str">
        <f>LEFT(A2,2)</f>
        <v>31</v>
      </c>
      <c r="C2" s="2">
        <v>85200</v>
      </c>
      <c r="D2" s="2">
        <v>37533</v>
      </c>
      <c r="E2" s="2">
        <v>39923</v>
      </c>
      <c r="F2" s="2">
        <v>104177</v>
      </c>
      <c r="G2" s="2">
        <v>31234</v>
      </c>
      <c r="H2" s="2">
        <v>16340</v>
      </c>
      <c r="I2" s="2">
        <f>SUM(C2:H2)</f>
        <v>314407</v>
      </c>
      <c r="J2" s="3">
        <f>C2/$I2</f>
        <v>0.27098633300149172</v>
      </c>
      <c r="K2" s="3">
        <f t="shared" ref="K2:O2" si="0">D2/$I2</f>
        <v>0.11937711310498812</v>
      </c>
      <c r="L2" s="3">
        <f t="shared" si="0"/>
        <v>0.12697872502838678</v>
      </c>
      <c r="M2" s="3">
        <f t="shared" si="0"/>
        <v>0.33134440390958214</v>
      </c>
      <c r="N2" s="3">
        <f t="shared" si="0"/>
        <v>9.9342571889302719E-2</v>
      </c>
      <c r="O2" s="3">
        <f t="shared" si="0"/>
        <v>5.1970853066248525E-2</v>
      </c>
    </row>
    <row r="3" spans="1:15" x14ac:dyDescent="0.25">
      <c r="A3" s="1" t="s">
        <v>7</v>
      </c>
      <c r="B3" s="1" t="str">
        <f t="shared" ref="B3:B17" si="1">LEFT(A3,2)</f>
        <v>32</v>
      </c>
      <c r="C3" s="2">
        <v>219434</v>
      </c>
      <c r="D3" s="2">
        <v>86343</v>
      </c>
      <c r="E3" s="2">
        <v>106927</v>
      </c>
      <c r="F3" s="2">
        <v>236730</v>
      </c>
      <c r="G3" s="2">
        <v>58349</v>
      </c>
      <c r="H3" s="2">
        <v>32897</v>
      </c>
      <c r="I3" s="2">
        <f t="shared" ref="I3:I16" si="2">SUM(C3:H3)</f>
        <v>740680</v>
      </c>
      <c r="J3" s="3">
        <f t="shared" ref="J3:J16" si="3">C3/$I3</f>
        <v>0.29626019333585352</v>
      </c>
      <c r="K3" s="3">
        <f t="shared" ref="K3:K16" si="4">D3/$I3</f>
        <v>0.11657260895393422</v>
      </c>
      <c r="L3" s="3">
        <f t="shared" ref="L3:L16" si="5">E3/$I3</f>
        <v>0.14436328778959875</v>
      </c>
      <c r="M3" s="3">
        <f t="shared" ref="M3:M16" si="6">F3/$I3</f>
        <v>0.31961170816006912</v>
      </c>
      <c r="N3" s="3">
        <f t="shared" ref="N3:N16" si="7">G3/$I3</f>
        <v>7.8777609764000653E-2</v>
      </c>
      <c r="O3" s="3">
        <f t="shared" ref="O3:O16" si="8">H3/$I3</f>
        <v>4.4414591996543719E-2</v>
      </c>
    </row>
    <row r="4" spans="1:15" x14ac:dyDescent="0.25">
      <c r="A4" s="1" t="s">
        <v>8</v>
      </c>
      <c r="B4" s="1" t="str">
        <f t="shared" si="1"/>
        <v>03</v>
      </c>
      <c r="C4" s="2">
        <v>193488</v>
      </c>
      <c r="D4" s="2">
        <v>151400</v>
      </c>
      <c r="E4" s="2">
        <v>116416</v>
      </c>
      <c r="F4" s="2">
        <v>194352</v>
      </c>
      <c r="G4" s="2">
        <v>44223</v>
      </c>
      <c r="H4" s="2">
        <v>24411</v>
      </c>
      <c r="I4" s="2">
        <f t="shared" si="2"/>
        <v>724290</v>
      </c>
      <c r="J4" s="3">
        <f t="shared" si="3"/>
        <v>0.26714161454665947</v>
      </c>
      <c r="K4" s="3">
        <f t="shared" si="4"/>
        <v>0.20903229369451462</v>
      </c>
      <c r="L4" s="3">
        <f t="shared" si="5"/>
        <v>0.16073119882919826</v>
      </c>
      <c r="M4" s="3">
        <f t="shared" si="6"/>
        <v>0.26833450689640892</v>
      </c>
      <c r="N4" s="3">
        <f t="shared" si="7"/>
        <v>6.1057035165472395E-2</v>
      </c>
      <c r="O4" s="3">
        <f t="shared" si="8"/>
        <v>3.3703350867746347E-2</v>
      </c>
    </row>
    <row r="5" spans="1:15" x14ac:dyDescent="0.25">
      <c r="A5" s="1" t="s">
        <v>9</v>
      </c>
      <c r="B5" s="1" t="str">
        <f t="shared" si="1"/>
        <v>33</v>
      </c>
      <c r="C5" s="2">
        <v>73919</v>
      </c>
      <c r="D5" s="2">
        <v>32660</v>
      </c>
      <c r="E5" s="2">
        <v>36879</v>
      </c>
      <c r="F5" s="2">
        <v>87914</v>
      </c>
      <c r="G5" s="2">
        <v>25841</v>
      </c>
      <c r="H5" s="2">
        <v>14035</v>
      </c>
      <c r="I5" s="2">
        <f t="shared" si="2"/>
        <v>271248</v>
      </c>
      <c r="J5" s="3">
        <f t="shared" si="3"/>
        <v>0.2725144517194597</v>
      </c>
      <c r="K5" s="3">
        <f t="shared" si="4"/>
        <v>0.1204064177431723</v>
      </c>
      <c r="L5" s="3">
        <f t="shared" si="5"/>
        <v>0.13596044947796851</v>
      </c>
      <c r="M5" s="3">
        <f t="shared" si="6"/>
        <v>0.32410930218840323</v>
      </c>
      <c r="N5" s="3">
        <f t="shared" si="7"/>
        <v>9.5267061876953926E-2</v>
      </c>
      <c r="O5" s="3">
        <f t="shared" si="8"/>
        <v>5.1742316994042352E-2</v>
      </c>
    </row>
    <row r="6" spans="1:15" x14ac:dyDescent="0.25">
      <c r="A6" s="1" t="s">
        <v>10</v>
      </c>
      <c r="B6" s="1" t="str">
        <f t="shared" si="1"/>
        <v>34</v>
      </c>
      <c r="C6" s="2">
        <v>97176</v>
      </c>
      <c r="D6" s="2">
        <v>43293</v>
      </c>
      <c r="E6" s="2">
        <v>44248</v>
      </c>
      <c r="F6" s="2">
        <v>126915</v>
      </c>
      <c r="G6" s="2">
        <v>42573</v>
      </c>
      <c r="H6" s="2">
        <v>23351</v>
      </c>
      <c r="I6" s="2">
        <f t="shared" si="2"/>
        <v>377556</v>
      </c>
      <c r="J6" s="3">
        <f t="shared" si="3"/>
        <v>0.257381686425325</v>
      </c>
      <c r="K6" s="3">
        <f t="shared" si="4"/>
        <v>0.11466643358865969</v>
      </c>
      <c r="L6" s="3">
        <f t="shared" si="5"/>
        <v>0.1171958596870398</v>
      </c>
      <c r="M6" s="3">
        <f t="shared" si="6"/>
        <v>0.33614880971299621</v>
      </c>
      <c r="N6" s="3">
        <f t="shared" si="7"/>
        <v>0.11275943171344119</v>
      </c>
      <c r="O6" s="3">
        <f t="shared" si="8"/>
        <v>6.184777887253811E-2</v>
      </c>
    </row>
    <row r="7" spans="1:15" x14ac:dyDescent="0.25">
      <c r="A7" s="1" t="s">
        <v>11</v>
      </c>
      <c r="B7" s="1" t="str">
        <f t="shared" si="1"/>
        <v>39</v>
      </c>
      <c r="C7" s="2">
        <v>69537</v>
      </c>
      <c r="D7" s="2">
        <v>29354</v>
      </c>
      <c r="E7" s="2">
        <v>33601</v>
      </c>
      <c r="F7" s="2">
        <v>85196</v>
      </c>
      <c r="G7" s="2">
        <v>26314</v>
      </c>
      <c r="H7" s="2">
        <v>14069</v>
      </c>
      <c r="I7" s="2">
        <f t="shared" si="2"/>
        <v>258071</v>
      </c>
      <c r="J7" s="3">
        <f t="shared" si="3"/>
        <v>0.2694491050912346</v>
      </c>
      <c r="K7" s="3">
        <f t="shared" si="4"/>
        <v>0.11374389218470886</v>
      </c>
      <c r="L7" s="3">
        <f t="shared" si="5"/>
        <v>0.1302006037098318</v>
      </c>
      <c r="M7" s="3">
        <f t="shared" si="6"/>
        <v>0.33012620557908484</v>
      </c>
      <c r="N7" s="3">
        <f t="shared" si="7"/>
        <v>0.10196418814977273</v>
      </c>
      <c r="O7" s="3">
        <f t="shared" si="8"/>
        <v>5.4516005285367208E-2</v>
      </c>
    </row>
    <row r="8" spans="1:15" x14ac:dyDescent="0.25">
      <c r="A8" s="1" t="s">
        <v>12</v>
      </c>
      <c r="B8" s="1" t="str">
        <f t="shared" si="1"/>
        <v>40</v>
      </c>
      <c r="C8" s="2">
        <v>47512</v>
      </c>
      <c r="D8" s="2">
        <v>20381</v>
      </c>
      <c r="E8" s="2">
        <v>21760</v>
      </c>
      <c r="F8" s="2">
        <v>59062</v>
      </c>
      <c r="G8" s="2">
        <v>18949</v>
      </c>
      <c r="H8" s="2">
        <v>10199</v>
      </c>
      <c r="I8" s="2">
        <f t="shared" si="2"/>
        <v>177863</v>
      </c>
      <c r="J8" s="3">
        <f t="shared" si="3"/>
        <v>0.26712694602025155</v>
      </c>
      <c r="K8" s="3">
        <f t="shared" si="4"/>
        <v>0.11458819428436494</v>
      </c>
      <c r="L8" s="3">
        <f t="shared" si="5"/>
        <v>0.12234135261409063</v>
      </c>
      <c r="M8" s="3">
        <f t="shared" si="6"/>
        <v>0.33206456654841088</v>
      </c>
      <c r="N8" s="3">
        <f t="shared" si="7"/>
        <v>0.10653705379983471</v>
      </c>
      <c r="O8" s="3">
        <f t="shared" si="8"/>
        <v>5.7341886733047347E-2</v>
      </c>
    </row>
    <row r="9" spans="1:15" x14ac:dyDescent="0.25">
      <c r="A9" s="1" t="s">
        <v>13</v>
      </c>
      <c r="B9" s="1" t="str">
        <f t="shared" si="1"/>
        <v>42</v>
      </c>
      <c r="C9" s="2">
        <v>95565</v>
      </c>
      <c r="D9" s="2">
        <v>40737</v>
      </c>
      <c r="E9" s="2">
        <v>41549</v>
      </c>
      <c r="F9" s="2">
        <v>99748</v>
      </c>
      <c r="G9" s="2">
        <v>28968</v>
      </c>
      <c r="H9" s="2">
        <v>15621</v>
      </c>
      <c r="I9" s="2">
        <f t="shared" si="2"/>
        <v>322188</v>
      </c>
      <c r="J9" s="3">
        <f t="shared" si="3"/>
        <v>0.29661253677976834</v>
      </c>
      <c r="K9" s="3">
        <f t="shared" si="4"/>
        <v>0.12643860106521659</v>
      </c>
      <c r="L9" s="3">
        <f t="shared" si="5"/>
        <v>0.12895886873502427</v>
      </c>
      <c r="M9" s="3">
        <f t="shared" si="6"/>
        <v>0.3095956398127801</v>
      </c>
      <c r="N9" s="3">
        <f t="shared" si="7"/>
        <v>8.9910238742597487E-2</v>
      </c>
      <c r="O9" s="3">
        <f t="shared" si="8"/>
        <v>4.8484114864613209E-2</v>
      </c>
    </row>
    <row r="10" spans="1:15" x14ac:dyDescent="0.25">
      <c r="A10" s="1" t="s">
        <v>14</v>
      </c>
      <c r="B10" s="1" t="str">
        <f t="shared" si="1"/>
        <v>11</v>
      </c>
      <c r="C10" s="2">
        <v>155264</v>
      </c>
      <c r="D10" s="2">
        <v>66471</v>
      </c>
      <c r="E10" s="2">
        <v>72345</v>
      </c>
      <c r="F10" s="2">
        <v>151522</v>
      </c>
      <c r="G10" s="2">
        <v>38409</v>
      </c>
      <c r="H10" s="2">
        <v>20485</v>
      </c>
      <c r="I10" s="2">
        <f t="shared" si="2"/>
        <v>504496</v>
      </c>
      <c r="J10" s="3">
        <f t="shared" si="3"/>
        <v>0.30776061653610731</v>
      </c>
      <c r="K10" s="3">
        <f t="shared" si="4"/>
        <v>0.13175723890774158</v>
      </c>
      <c r="L10" s="3">
        <f t="shared" si="5"/>
        <v>0.14340054232342775</v>
      </c>
      <c r="M10" s="3">
        <f t="shared" si="6"/>
        <v>0.30034331293013228</v>
      </c>
      <c r="N10" s="3">
        <f t="shared" si="7"/>
        <v>7.6133408391741458E-2</v>
      </c>
      <c r="O10" s="3">
        <f t="shared" si="8"/>
        <v>4.0604880910849642E-2</v>
      </c>
    </row>
    <row r="11" spans="1:15" x14ac:dyDescent="0.25">
      <c r="A11" s="1" t="s">
        <v>15</v>
      </c>
      <c r="B11" s="1" t="str">
        <f t="shared" si="1"/>
        <v>46</v>
      </c>
      <c r="C11" s="2">
        <v>191447</v>
      </c>
      <c r="D11" s="2">
        <v>88996</v>
      </c>
      <c r="E11" s="2">
        <v>87634</v>
      </c>
      <c r="F11" s="2">
        <v>196971</v>
      </c>
      <c r="G11" s="2">
        <v>57483</v>
      </c>
      <c r="H11" s="2">
        <v>32679</v>
      </c>
      <c r="I11" s="2">
        <f t="shared" si="2"/>
        <v>655210</v>
      </c>
      <c r="J11" s="3">
        <f t="shared" si="3"/>
        <v>0.29219181636421909</v>
      </c>
      <c r="K11" s="3">
        <f t="shared" si="4"/>
        <v>0.13582820775018697</v>
      </c>
      <c r="L11" s="3">
        <f t="shared" si="5"/>
        <v>0.13374948489797164</v>
      </c>
      <c r="M11" s="3">
        <f t="shared" si="6"/>
        <v>0.3006227011187253</v>
      </c>
      <c r="N11" s="3">
        <f t="shared" si="7"/>
        <v>8.7732177469818831E-2</v>
      </c>
      <c r="O11" s="3">
        <f t="shared" si="8"/>
        <v>4.9875612399078159E-2</v>
      </c>
    </row>
    <row r="12" spans="1:15" x14ac:dyDescent="0.25">
      <c r="A12" s="1" t="s">
        <v>16</v>
      </c>
      <c r="B12" s="1" t="str">
        <f t="shared" si="1"/>
        <v>15</v>
      </c>
      <c r="C12" s="2">
        <v>77491</v>
      </c>
      <c r="D12" s="2">
        <v>32257</v>
      </c>
      <c r="E12" s="2">
        <v>34906</v>
      </c>
      <c r="F12" s="2">
        <v>85305</v>
      </c>
      <c r="G12" s="2">
        <v>27388</v>
      </c>
      <c r="H12" s="2">
        <v>15066</v>
      </c>
      <c r="I12" s="2">
        <f t="shared" si="2"/>
        <v>272413</v>
      </c>
      <c r="J12" s="3">
        <f t="shared" si="3"/>
        <v>0.28446146109032977</v>
      </c>
      <c r="K12" s="3">
        <f t="shared" si="4"/>
        <v>0.11841211689603653</v>
      </c>
      <c r="L12" s="3">
        <f t="shared" si="5"/>
        <v>0.12813632242220452</v>
      </c>
      <c r="M12" s="3">
        <f t="shared" si="6"/>
        <v>0.31314584839930548</v>
      </c>
      <c r="N12" s="3">
        <f t="shared" si="7"/>
        <v>0.10053852055518643</v>
      </c>
      <c r="O12" s="3">
        <f t="shared" si="8"/>
        <v>5.5305730636937299E-2</v>
      </c>
    </row>
    <row r="13" spans="1:15" x14ac:dyDescent="0.25">
      <c r="A13" s="1" t="s">
        <v>17</v>
      </c>
      <c r="B13" s="1" t="str">
        <f t="shared" si="1"/>
        <v>50</v>
      </c>
      <c r="C13" s="2">
        <v>140232</v>
      </c>
      <c r="D13" s="2">
        <v>69941</v>
      </c>
      <c r="E13" s="2">
        <v>62822</v>
      </c>
      <c r="F13" s="2">
        <v>145771</v>
      </c>
      <c r="G13" s="2">
        <v>43709</v>
      </c>
      <c r="H13" s="2">
        <v>24340</v>
      </c>
      <c r="I13" s="2">
        <f t="shared" si="2"/>
        <v>486815</v>
      </c>
      <c r="J13" s="3">
        <f t="shared" si="3"/>
        <v>0.28806014605137475</v>
      </c>
      <c r="K13" s="3">
        <f t="shared" si="4"/>
        <v>0.14367059355196532</v>
      </c>
      <c r="L13" s="3">
        <f t="shared" si="5"/>
        <v>0.12904696856095232</v>
      </c>
      <c r="M13" s="3">
        <f t="shared" si="6"/>
        <v>0.29943818493678298</v>
      </c>
      <c r="N13" s="3">
        <f t="shared" si="7"/>
        <v>8.9785647525240597E-2</v>
      </c>
      <c r="O13" s="3">
        <f t="shared" si="8"/>
        <v>4.9998459373684051E-2</v>
      </c>
    </row>
    <row r="14" spans="1:15" x14ac:dyDescent="0.25">
      <c r="A14" s="1" t="s">
        <v>18</v>
      </c>
      <c r="B14" s="1" t="str">
        <f t="shared" si="1"/>
        <v>18</v>
      </c>
      <c r="C14" s="2">
        <v>64429</v>
      </c>
      <c r="D14" s="2">
        <v>30901</v>
      </c>
      <c r="E14" s="2">
        <v>29749</v>
      </c>
      <c r="F14" s="2">
        <v>78268</v>
      </c>
      <c r="G14" s="2">
        <v>25586</v>
      </c>
      <c r="H14" s="2">
        <v>14649</v>
      </c>
      <c r="I14" s="2">
        <f t="shared" si="2"/>
        <v>243582</v>
      </c>
      <c r="J14" s="3">
        <f t="shared" si="3"/>
        <v>0.26450640851951296</v>
      </c>
      <c r="K14" s="3">
        <f t="shared" si="4"/>
        <v>0.12686076967920454</v>
      </c>
      <c r="L14" s="3">
        <f t="shared" si="5"/>
        <v>0.12213135617574369</v>
      </c>
      <c r="M14" s="3">
        <f t="shared" si="6"/>
        <v>0.32132095146603606</v>
      </c>
      <c r="N14" s="3">
        <f t="shared" si="7"/>
        <v>0.1050406023433587</v>
      </c>
      <c r="O14" s="3">
        <f t="shared" si="8"/>
        <v>6.0139911816144052E-2</v>
      </c>
    </row>
    <row r="15" spans="1:15" x14ac:dyDescent="0.25">
      <c r="A15" s="1" t="s">
        <v>19</v>
      </c>
      <c r="B15" s="1" t="str">
        <f t="shared" si="1"/>
        <v>55</v>
      </c>
      <c r="C15" s="2">
        <v>46187</v>
      </c>
      <c r="D15" s="2">
        <v>24964</v>
      </c>
      <c r="E15" s="2">
        <v>21315</v>
      </c>
      <c r="F15" s="2">
        <v>52866</v>
      </c>
      <c r="G15" s="2">
        <v>16357</v>
      </c>
      <c r="H15" s="2">
        <v>8790</v>
      </c>
      <c r="I15" s="2">
        <f t="shared" si="2"/>
        <v>170479</v>
      </c>
      <c r="J15" s="3">
        <f t="shared" si="3"/>
        <v>0.27092486464608545</v>
      </c>
      <c r="K15" s="3">
        <f t="shared" si="4"/>
        <v>0.14643445820306314</v>
      </c>
      <c r="L15" s="3">
        <f t="shared" si="5"/>
        <v>0.12503006235372099</v>
      </c>
      <c r="M15" s="3">
        <f t="shared" si="6"/>
        <v>0.31010271059778621</v>
      </c>
      <c r="N15" s="3">
        <f t="shared" si="7"/>
        <v>9.5947301427155254E-2</v>
      </c>
      <c r="O15" s="3">
        <f t="shared" si="8"/>
        <v>5.1560602772188949E-2</v>
      </c>
    </row>
    <row r="16" spans="1:15" x14ac:dyDescent="0.25">
      <c r="A16" s="1" t="s">
        <v>20</v>
      </c>
      <c r="B16" s="1" t="str">
        <f t="shared" si="1"/>
        <v>56</v>
      </c>
      <c r="C16" s="2">
        <v>20278</v>
      </c>
      <c r="D16" s="2">
        <v>10499</v>
      </c>
      <c r="E16" s="2">
        <v>9017</v>
      </c>
      <c r="F16" s="2">
        <v>24360</v>
      </c>
      <c r="G16" s="2">
        <v>7283</v>
      </c>
      <c r="H16" s="2">
        <v>3605</v>
      </c>
      <c r="I16" s="2">
        <f t="shared" si="2"/>
        <v>75042</v>
      </c>
      <c r="J16" s="3">
        <f t="shared" si="3"/>
        <v>0.27022200900828869</v>
      </c>
      <c r="K16" s="3">
        <f t="shared" si="4"/>
        <v>0.13990831800858186</v>
      </c>
      <c r="L16" s="3">
        <f t="shared" si="5"/>
        <v>0.12015937741531409</v>
      </c>
      <c r="M16" s="3">
        <f t="shared" si="6"/>
        <v>0.32461821380027184</v>
      </c>
      <c r="N16" s="3">
        <f t="shared" si="7"/>
        <v>9.7052317368940058E-2</v>
      </c>
      <c r="O16" s="3">
        <f t="shared" si="8"/>
        <v>4.8039764398603448E-2</v>
      </c>
    </row>
    <row r="17" spans="1:8" x14ac:dyDescent="0.25">
      <c r="A17" s="1"/>
      <c r="B17" s="1"/>
      <c r="C17" s="2"/>
      <c r="D17" s="2"/>
      <c r="E17" s="2"/>
      <c r="F17" s="2"/>
      <c r="G17" s="2"/>
      <c r="H17" s="2"/>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Personer1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Helseth</dc:creator>
  <cp:lastModifiedBy>Anders  Helseth</cp:lastModifiedBy>
  <dcterms:created xsi:type="dcterms:W3CDTF">2025-10-23T18:54:29Z</dcterms:created>
  <dcterms:modified xsi:type="dcterms:W3CDTF">2025-10-23T18:56:44Z</dcterms:modified>
</cp:coreProperties>
</file>