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GENIO\Downloads\"/>
    </mc:Choice>
  </mc:AlternateContent>
  <xr:revisionPtr revIDLastSave="0" documentId="8_{931600C7-CB1D-4F65-B99A-3E051AB8C57B}" xr6:coauthVersionLast="47" xr6:coauthVersionMax="47" xr10:uidLastSave="{00000000-0000-0000-0000-000000000000}"/>
  <bookViews>
    <workbookView xWindow="-120" yWindow="-120" windowWidth="20730" windowHeight="11160" xr2:uid="{3A8A63D8-E0AD-4EC8-A64A-12BB9C71E8F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K6" i="1"/>
  <c r="K5" i="1"/>
  <c r="J5" i="1"/>
  <c r="K4" i="1"/>
  <c r="K3" i="1"/>
  <c r="K2" i="1"/>
  <c r="G3" i="1"/>
  <c r="G4" i="1"/>
  <c r="G2" i="1"/>
  <c r="H4" i="1" l="1"/>
  <c r="I4" i="1" s="1"/>
  <c r="J4" i="1" s="1"/>
  <c r="H2" i="1"/>
  <c r="H3" i="1"/>
  <c r="I2" i="1" l="1"/>
  <c r="J2" i="1" s="1"/>
  <c r="I3" i="1"/>
  <c r="J3" i="1" s="1"/>
</calcChain>
</file>

<file path=xl/sharedStrings.xml><?xml version="1.0" encoding="utf-8"?>
<sst xmlns="http://schemas.openxmlformats.org/spreadsheetml/2006/main" count="33" uniqueCount="16">
  <si>
    <t>Altura (cm)</t>
  </si>
  <si>
    <t>Peso (kg)</t>
  </si>
  <si>
    <t>Talla</t>
  </si>
  <si>
    <t>Clase</t>
  </si>
  <si>
    <t>S</t>
  </si>
  <si>
    <t>M</t>
  </si>
  <si>
    <t>L</t>
  </si>
  <si>
    <t>XL</t>
  </si>
  <si>
    <t>Cantidad</t>
  </si>
  <si>
    <t>Proporcion</t>
  </si>
  <si>
    <t>Log2</t>
  </si>
  <si>
    <t>H</t>
  </si>
  <si>
    <t>Entropía condicionada</t>
  </si>
  <si>
    <t>Estudiante</t>
  </si>
  <si>
    <t>Trabajador</t>
  </si>
  <si>
    <t>Jubilado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</si>
</sst>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AB832-195E-4796-9143-FD1CBE8A9838}">
  <dimension ref="A1:K11"/>
  <sheetViews>
    <sheetView tabSelected="1" workbookViewId="0">
      <selection activeCell="K8" sqref="K8"/>
    </sheetView>
  </sheetViews>
  <sheetFormatPr baseColWidth="10" defaultRowHeight="15" x14ac:dyDescent="0.25"/>
  <sheetData>
    <row r="1" spans="1:11" ht="45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3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</row>
    <row r="2" spans="1:11" x14ac:dyDescent="0.25">
      <c r="A2" s="2">
        <v>150</v>
      </c>
      <c r="B2" s="2">
        <v>50</v>
      </c>
      <c r="C2" s="2" t="s">
        <v>4</v>
      </c>
      <c r="D2" s="2" t="s">
        <v>13</v>
      </c>
      <c r="F2" t="s">
        <v>13</v>
      </c>
      <c r="G2">
        <f>COUNTIF(D:D, F2)</f>
        <v>3</v>
      </c>
      <c r="H2">
        <f>G2/SUM(G$2:G$4)</f>
        <v>0.3</v>
      </c>
      <c r="I2">
        <f>IF(H2=0, 0, LOG(H2, 2))</f>
        <v>-1.7369655941662063</v>
      </c>
      <c r="J2">
        <f>-H2*I2</f>
        <v>0.52108967824986185</v>
      </c>
      <c r="K2">
        <f>3/10*0</f>
        <v>0</v>
      </c>
    </row>
    <row r="3" spans="1:11" x14ac:dyDescent="0.25">
      <c r="A3" s="2">
        <v>160</v>
      </c>
      <c r="B3" s="2">
        <v>60</v>
      </c>
      <c r="C3" s="2" t="s">
        <v>5</v>
      </c>
      <c r="D3" s="2" t="s">
        <v>14</v>
      </c>
      <c r="F3" t="s">
        <v>14</v>
      </c>
      <c r="G3">
        <f t="shared" ref="G3:G4" si="0">COUNTIF(D:D, F3)</f>
        <v>5</v>
      </c>
      <c r="H3">
        <f t="shared" ref="H3:H4" si="1">G3/SUM(G$2:G$4)</f>
        <v>0.5</v>
      </c>
      <c r="I3">
        <f>IF(H3=0, 0, LOG(H3, 2))</f>
        <v>-1</v>
      </c>
      <c r="J3">
        <f t="shared" ref="J3:J4" si="2">-H3*I3</f>
        <v>0.5</v>
      </c>
      <c r="K3">
        <f>3/10*0</f>
        <v>0</v>
      </c>
    </row>
    <row r="4" spans="1:11" x14ac:dyDescent="0.25">
      <c r="A4" s="2">
        <v>170</v>
      </c>
      <c r="B4" s="2">
        <v>70</v>
      </c>
      <c r="C4" s="2" t="s">
        <v>6</v>
      </c>
      <c r="D4" s="2" t="s">
        <v>14</v>
      </c>
      <c r="F4" t="s">
        <v>15</v>
      </c>
      <c r="G4">
        <f t="shared" si="0"/>
        <v>2</v>
      </c>
      <c r="H4">
        <f t="shared" si="1"/>
        <v>0.2</v>
      </c>
      <c r="I4">
        <f>IF(H4=0, 0, LOG(H4, 2))</f>
        <v>-2.3219280948873622</v>
      </c>
      <c r="J4">
        <f t="shared" si="2"/>
        <v>0.46438561897747244</v>
      </c>
      <c r="K4">
        <f>2/10*0</f>
        <v>0</v>
      </c>
    </row>
    <row r="5" spans="1:11" x14ac:dyDescent="0.25">
      <c r="A5" s="2">
        <v>155</v>
      </c>
      <c r="B5" s="2">
        <v>55</v>
      </c>
      <c r="C5" s="2" t="s">
        <v>4</v>
      </c>
      <c r="D5" s="2" t="s">
        <v>13</v>
      </c>
      <c r="J5">
        <f>SUM(J2:J4)</f>
        <v>1.4854752972273344</v>
      </c>
      <c r="K5">
        <f>2/10*0</f>
        <v>0</v>
      </c>
    </row>
    <row r="6" spans="1:11" x14ac:dyDescent="0.25">
      <c r="A6" s="2">
        <v>165</v>
      </c>
      <c r="B6" s="2">
        <v>65</v>
      </c>
      <c r="C6" s="2" t="s">
        <v>5</v>
      </c>
      <c r="D6" s="2" t="s">
        <v>14</v>
      </c>
      <c r="K6">
        <f>2/10*0</f>
        <v>0</v>
      </c>
    </row>
    <row r="7" spans="1:11" x14ac:dyDescent="0.25">
      <c r="A7" s="2">
        <v>175</v>
      </c>
      <c r="B7" s="2">
        <v>75</v>
      </c>
      <c r="C7" s="2" t="s">
        <v>7</v>
      </c>
      <c r="D7" s="2" t="s">
        <v>15</v>
      </c>
      <c r="K7">
        <f>J5 - (3/10)*K2 - (3/10)*K3 - (2/10)*K4 - (2/10)*K5</f>
        <v>1.4854752972273344</v>
      </c>
    </row>
    <row r="8" spans="1:11" x14ac:dyDescent="0.25">
      <c r="A8" s="2">
        <v>145</v>
      </c>
      <c r="B8" s="2">
        <v>45</v>
      </c>
      <c r="C8" s="2" t="s">
        <v>4</v>
      </c>
      <c r="D8" s="2" t="s">
        <v>13</v>
      </c>
    </row>
    <row r="9" spans="1:11" x14ac:dyDescent="0.25">
      <c r="A9" s="2">
        <v>180</v>
      </c>
      <c r="B9" s="2">
        <v>85</v>
      </c>
      <c r="C9" s="2" t="s">
        <v>7</v>
      </c>
      <c r="D9" s="2" t="s">
        <v>15</v>
      </c>
    </row>
    <row r="10" spans="1:11" x14ac:dyDescent="0.25">
      <c r="A10" s="2">
        <v>158</v>
      </c>
      <c r="B10" s="2">
        <v>57</v>
      </c>
      <c r="C10" s="2" t="s">
        <v>5</v>
      </c>
      <c r="D10" s="2" t="s">
        <v>14</v>
      </c>
    </row>
    <row r="11" spans="1:11" x14ac:dyDescent="0.25">
      <c r="A11" s="2">
        <v>167</v>
      </c>
      <c r="B11" s="2">
        <v>68</v>
      </c>
      <c r="C11" s="2" t="s">
        <v>6</v>
      </c>
      <c r="D11" s="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Eufran Condori</dc:creator>
  <cp:lastModifiedBy>Eufran Condori</cp:lastModifiedBy>
  <dcterms:created xsi:type="dcterms:W3CDTF">2024-10-05T02:38:02Z</dcterms:created>
  <dcterms:modified xsi:type="dcterms:W3CDTF">2024-10-05T03:17:41Z</dcterms:modified>
</cp:coreProperties>
</file>