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GitHub\PMS\"/>
    </mc:Choice>
  </mc:AlternateContent>
  <bookViews>
    <workbookView xWindow="0" yWindow="0" windowWidth="20520" windowHeight="9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6" i="1" l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177" i="1"/>
  <c r="G178" i="1"/>
  <c r="G179" i="1"/>
  <c r="G180" i="1"/>
  <c r="G181" i="1"/>
  <c r="G182" i="1"/>
  <c r="G183" i="1"/>
  <c r="G184" i="1"/>
  <c r="G185" i="1"/>
  <c r="G17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2" i="1" l="1"/>
</calcChain>
</file>

<file path=xl/sharedStrings.xml><?xml version="1.0" encoding="utf-8"?>
<sst xmlns="http://schemas.openxmlformats.org/spreadsheetml/2006/main" count="1669" uniqueCount="593">
  <si>
    <t>Player</t>
  </si>
  <si>
    <t>Club</t>
  </si>
  <si>
    <t>Position</t>
  </si>
  <si>
    <t>Minutes Played</t>
  </si>
  <si>
    <t xml:space="preserve">Minutes per Game </t>
  </si>
  <si>
    <t>Goals</t>
  </si>
  <si>
    <t>Assists</t>
  </si>
  <si>
    <t>Yellow Cards</t>
  </si>
  <si>
    <t>Red Cards</t>
  </si>
  <si>
    <t xml:space="preserve">Clean Sheet </t>
  </si>
  <si>
    <t xml:space="preserve">Goals Conceded </t>
  </si>
  <si>
    <t xml:space="preserve"> Saves </t>
  </si>
  <si>
    <t xml:space="preserve">Penalties Saved </t>
  </si>
  <si>
    <t>Penalties Missed</t>
  </si>
  <si>
    <t xml:space="preserve">Penalties Conceded </t>
  </si>
  <si>
    <t>Own Goals</t>
  </si>
  <si>
    <t>Simon Francis</t>
  </si>
  <si>
    <t>AFC Bournemouth</t>
  </si>
  <si>
    <t>Defender</t>
  </si>
  <si>
    <t>Wes Morgan</t>
  </si>
  <si>
    <t>Leicester City</t>
  </si>
  <si>
    <t>Toby Alderweireld</t>
  </si>
  <si>
    <t>Tottenham Hotspur</t>
  </si>
  <si>
    <t>Craig Dawson</t>
  </si>
  <si>
    <t>West Bromwich Albion</t>
  </si>
  <si>
    <t>Charlie Daniels</t>
  </si>
  <si>
    <t>Nacho Monreal</t>
  </si>
  <si>
    <t>Arsenal</t>
  </si>
  <si>
    <t>César Azpilicueta</t>
  </si>
  <si>
    <t>Chelsea</t>
  </si>
  <si>
    <t>José Fonte</t>
  </si>
  <si>
    <t>Southampton</t>
  </si>
  <si>
    <t>Aaron Cresswell</t>
  </si>
  <si>
    <t>West Ham United</t>
  </si>
  <si>
    <t>Steve Cook</t>
  </si>
  <si>
    <t>Héctor Bellerín</t>
  </si>
  <si>
    <t>Ashley Williams</t>
  </si>
  <si>
    <t>Swansea City</t>
  </si>
  <si>
    <t>Scott Dann</t>
  </si>
  <si>
    <t>Crystal Palace</t>
  </si>
  <si>
    <t>Robert Huth</t>
  </si>
  <si>
    <t>Chris Smalling</t>
  </si>
  <si>
    <t>Manchester United</t>
  </si>
  <si>
    <t>Daley Blind</t>
  </si>
  <si>
    <t>Erik Pieters</t>
  </si>
  <si>
    <t>Stoke City</t>
  </si>
  <si>
    <t>Craig Cathcart</t>
  </si>
  <si>
    <t>Watford</t>
  </si>
  <si>
    <t>Pape Souaré</t>
  </si>
  <si>
    <t>Virgil Van Dijk</t>
  </si>
  <si>
    <t>Neil Taylor</t>
  </si>
  <si>
    <t>Gareth McAuley</t>
  </si>
  <si>
    <t>Laurent Koscielny</t>
  </si>
  <si>
    <t>Branislav Ivanovic</t>
  </si>
  <si>
    <t>John Stones</t>
  </si>
  <si>
    <t>Everton</t>
  </si>
  <si>
    <t>Nathaniel Clyne</t>
  </si>
  <si>
    <t>Liverpool</t>
  </si>
  <si>
    <t>Chancel Mbemba</t>
  </si>
  <si>
    <t>Newcastle United</t>
  </si>
  <si>
    <t>Patrick van Aanholt</t>
  </si>
  <si>
    <t>Sunderland</t>
  </si>
  <si>
    <t>Kyle Walker</t>
  </si>
  <si>
    <t>Joleon Lescott</t>
  </si>
  <si>
    <t>Aston Villa</t>
  </si>
  <si>
    <t>Damien Delaney</t>
  </si>
  <si>
    <t>Christian Fuchs</t>
  </si>
  <si>
    <t>Alberto Moreno</t>
  </si>
  <si>
    <t>Daryl Janmaat</t>
  </si>
  <si>
    <t>Sebastien Bassong</t>
  </si>
  <si>
    <t>Norwich City</t>
  </si>
  <si>
    <t>Ryan Bertrand</t>
  </si>
  <si>
    <t>Federico Fernández</t>
  </si>
  <si>
    <t>Nyom</t>
  </si>
  <si>
    <t>Adam Smith</t>
  </si>
  <si>
    <t>Leandro Bacuna</t>
  </si>
  <si>
    <t>Philipp Wollscheid</t>
  </si>
  <si>
    <t>Joel Ward</t>
  </si>
  <si>
    <t>Danny Simpson</t>
  </si>
  <si>
    <t>Nicolás Otamendi</t>
  </si>
  <si>
    <t>Manchester City</t>
  </si>
  <si>
    <t>Russell Martin</t>
  </si>
  <si>
    <t>Geoff Cameron</t>
  </si>
  <si>
    <t>Jonny Evans</t>
  </si>
  <si>
    <t>Aleksandar Kolarov</t>
  </si>
  <si>
    <t>Jan Vertonghen</t>
  </si>
  <si>
    <t>Alan Hutton</t>
  </si>
  <si>
    <t>Seamus Coleman</t>
  </si>
  <si>
    <t>Ramiro Funes Mori</t>
  </si>
  <si>
    <t>Bacary Sagna</t>
  </si>
  <si>
    <t>Matteo Darmian</t>
  </si>
  <si>
    <t>John O'Shea</t>
  </si>
  <si>
    <t>Jonas Olsson</t>
  </si>
  <si>
    <t>Angelo Ogbonna</t>
  </si>
  <si>
    <t>Kyle Naughton</t>
  </si>
  <si>
    <t>Fabricio Coloccini</t>
  </si>
  <si>
    <t>Glen Johnson</t>
  </si>
  <si>
    <t>James Tomkins</t>
  </si>
  <si>
    <t>Per Mertesacker</t>
  </si>
  <si>
    <t>Micah Richards</t>
  </si>
  <si>
    <t>John Terry</t>
  </si>
  <si>
    <t>Dejan Lovren</t>
  </si>
  <si>
    <t>Martin Olsson</t>
  </si>
  <si>
    <t>Cédric Soares</t>
  </si>
  <si>
    <t>Billy Jones</t>
  </si>
  <si>
    <t>Danny Rose</t>
  </si>
  <si>
    <t>Miguel Britos</t>
  </si>
  <si>
    <t>Nathan Aké</t>
  </si>
  <si>
    <t>Winston Reid</t>
  </si>
  <si>
    <t>Gary Cahill</t>
  </si>
  <si>
    <t>Kurt Zouma</t>
  </si>
  <si>
    <t>Eliaquim Mangala</t>
  </si>
  <si>
    <t>Paul Dummett</t>
  </si>
  <si>
    <t>Younes Kaboul</t>
  </si>
  <si>
    <t>DeAndre Yedlin</t>
  </si>
  <si>
    <t>Angel Rangel</t>
  </si>
  <si>
    <t>Martin Skrtel</t>
  </si>
  <si>
    <t>Mamadou Sakho</t>
  </si>
  <si>
    <t>Ryan Bennett</t>
  </si>
  <si>
    <t>Gabriel</t>
  </si>
  <si>
    <t>Phil Jagielka</t>
  </si>
  <si>
    <t>Sebastian Prödl</t>
  </si>
  <si>
    <t>Carl Jenkinson</t>
  </si>
  <si>
    <t>Martín Demichelis</t>
  </si>
  <si>
    <t>Maya Yoshida</t>
  </si>
  <si>
    <t>Ryan Shawcross</t>
  </si>
  <si>
    <t>James Collins</t>
  </si>
  <si>
    <t>Ciaran Clark</t>
  </si>
  <si>
    <t>Aly Cissokho</t>
  </si>
  <si>
    <t>Leighton Baines</t>
  </si>
  <si>
    <t>Jamaal Lascelles</t>
  </si>
  <si>
    <t>Ben Davies</t>
  </si>
  <si>
    <t>Juan Carlos Paredes</t>
  </si>
  <si>
    <t>Marcos Rojo</t>
  </si>
  <si>
    <t>Sebastián Coates</t>
  </si>
  <si>
    <t>Kieran Gibbs</t>
  </si>
  <si>
    <t>Abdul Rahman Baba</t>
  </si>
  <si>
    <t>Brendan Galloway</t>
  </si>
  <si>
    <t>Cuco Martina</t>
  </si>
  <si>
    <t>Marc Muniesa</t>
  </si>
  <si>
    <t>Lamine Koné</t>
  </si>
  <si>
    <t>Bryan Oviedo</t>
  </si>
  <si>
    <t>Kolo Touré</t>
  </si>
  <si>
    <t>Vincent Kompany</t>
  </si>
  <si>
    <t>Gaël Clichy</t>
  </si>
  <si>
    <t>Antonio Valencia</t>
  </si>
  <si>
    <t>Matt Targett</t>
  </si>
  <si>
    <t>Martin Kelly</t>
  </si>
  <si>
    <t>Pablo Zabaleta</t>
  </si>
  <si>
    <t>James Chester</t>
  </si>
  <si>
    <t>Sylvain Distin</t>
  </si>
  <si>
    <t>Tommy Elphick</t>
  </si>
  <si>
    <t>Calum Chambers</t>
  </si>
  <si>
    <t>Jores Okore</t>
  </si>
  <si>
    <t>Ritchie de Laet</t>
  </si>
  <si>
    <t>Kieran Richardson</t>
  </si>
  <si>
    <t>Phil Bardsley</t>
  </si>
  <si>
    <t>José Holebas</t>
  </si>
  <si>
    <t>Jordan Amavi</t>
  </si>
  <si>
    <t>Phil Jones</t>
  </si>
  <si>
    <t>Cameron Borthwick-Jackson</t>
  </si>
  <si>
    <t>Steven Taylor</t>
  </si>
  <si>
    <t>Andre Wisdom</t>
  </si>
  <si>
    <t>Ivo Pinto</t>
  </si>
  <si>
    <t>Timm Klose</t>
  </si>
  <si>
    <t>Kevin Wimmer</t>
  </si>
  <si>
    <t>Paddy McNair</t>
  </si>
  <si>
    <t>Timothy Fosu-Mensah</t>
  </si>
  <si>
    <t>Steven Whittaker</t>
  </si>
  <si>
    <t>Jordi Amat</t>
  </si>
  <si>
    <t>Brede Hangeland</t>
  </si>
  <si>
    <t>Kevin Stewart</t>
  </si>
  <si>
    <t>Massadio Haidara</t>
  </si>
  <si>
    <t>Reece Oxford</t>
  </si>
  <si>
    <t>Steven Caulker</t>
  </si>
  <si>
    <t>Wes Brown</t>
  </si>
  <si>
    <t>Kieran Trippier</t>
  </si>
  <si>
    <t>Tyias Browning</t>
  </si>
  <si>
    <t>Joseph Gomez</t>
  </si>
  <si>
    <t>Jon Flanagan</t>
  </si>
  <si>
    <t>Luke Shaw</t>
  </si>
  <si>
    <t>Kyle Bartley</t>
  </si>
  <si>
    <t>Kevin Toner</t>
  </si>
  <si>
    <t>Matthew Pennington</t>
  </si>
  <si>
    <t>Marcin Wasilewski</t>
  </si>
  <si>
    <t>Yohan Benalouane</t>
  </si>
  <si>
    <t>Brad Smith</t>
  </si>
  <si>
    <t>Guillermo Varela</t>
  </si>
  <si>
    <t>Marc Wilson</t>
  </si>
  <si>
    <t>Stephen Kingsley</t>
  </si>
  <si>
    <t>Sam Byram</t>
  </si>
  <si>
    <t>Adrian Mariappa</t>
  </si>
  <si>
    <t>Connor Randall</t>
  </si>
  <si>
    <t>Kevin Mbabu</t>
  </si>
  <si>
    <t>Miguel Layún</t>
  </si>
  <si>
    <t>Mathieu Debuchy</t>
  </si>
  <si>
    <t>Matt Miazga</t>
  </si>
  <si>
    <t>Tyrone Mings</t>
  </si>
  <si>
    <t>José Ángel Crespo</t>
  </si>
  <si>
    <t>Fikayo Tomori</t>
  </si>
  <si>
    <t>Jake Clarke-Salter</t>
  </si>
  <si>
    <t>Callum Connolly</t>
  </si>
  <si>
    <t>Jonjoe Kenny</t>
  </si>
  <si>
    <t>Tony Hibbert</t>
  </si>
  <si>
    <t>Donald Love</t>
  </si>
  <si>
    <t>Jamie Sterry</t>
  </si>
  <si>
    <t>Dionatan Teixeira</t>
  </si>
  <si>
    <t>Thomas Robson</t>
  </si>
  <si>
    <t>Adam Matthews</t>
  </si>
  <si>
    <t>Cristian Gamboa</t>
  </si>
  <si>
    <t>Sébastien Pocognoli</t>
  </si>
  <si>
    <t>Harry Kane</t>
  </si>
  <si>
    <t>Forward</t>
  </si>
  <si>
    <t>Olivier Giroud</t>
  </si>
  <si>
    <t>Troy Deeney</t>
  </si>
  <si>
    <t>Odion Ighalo</t>
  </si>
  <si>
    <t>Romelu Lukaku</t>
  </si>
  <si>
    <t>Jamie Vardy</t>
  </si>
  <si>
    <t>Shinji Okazaki</t>
  </si>
  <si>
    <t>Aleksandar Mitrovic</t>
  </si>
  <si>
    <t>André Ayew</t>
  </si>
  <si>
    <t>Ayoze Pérez</t>
  </si>
  <si>
    <t>Cameron Jerome</t>
  </si>
  <si>
    <t>Marko Arnautovic</t>
  </si>
  <si>
    <t>Salomón Rondón</t>
  </si>
  <si>
    <t>Bafétimbi Gomis</t>
  </si>
  <si>
    <t>Jermain Defoe</t>
  </si>
  <si>
    <t>Rudy Gestede</t>
  </si>
  <si>
    <t>Anthony Martial</t>
  </si>
  <si>
    <t>Joshua King</t>
  </si>
  <si>
    <t>Raheem Sterling</t>
  </si>
  <si>
    <t>Roberto Firmino</t>
  </si>
  <si>
    <t>Saido Berahino</t>
  </si>
  <si>
    <t>Alexis Sánchez</t>
  </si>
  <si>
    <t>Graziano Pellè</t>
  </si>
  <si>
    <t>Jordan Ayew</t>
  </si>
  <si>
    <t>Sergio Agüero</t>
  </si>
  <si>
    <t>Christian Benteke</t>
  </si>
  <si>
    <t>Dieumerci Mbokani</t>
  </si>
  <si>
    <t>Leonardo Ulloa</t>
  </si>
  <si>
    <t>Memphis Depay</t>
  </si>
  <si>
    <t>Pedro</t>
  </si>
  <si>
    <t>Diego Costa</t>
  </si>
  <si>
    <t>Shane Long</t>
  </si>
  <si>
    <t>Theo Walcott</t>
  </si>
  <si>
    <t>Wayne Rooney</t>
  </si>
  <si>
    <t>Andy Carroll</t>
  </si>
  <si>
    <t>Bojan</t>
  </si>
  <si>
    <t>Jonathan Walters</t>
  </si>
  <si>
    <t>Fabio Borini</t>
  </si>
  <si>
    <t>Gerard Deulofeu</t>
  </si>
  <si>
    <t>Kelechi Iheanacho</t>
  </si>
  <si>
    <t>Mame Biram Diouf</t>
  </si>
  <si>
    <t>Wilfried Bony</t>
  </si>
  <si>
    <t>Yannick Bolasie</t>
  </si>
  <si>
    <t>Arouna Koné</t>
  </si>
  <si>
    <t>Jeffrey Schlupp</t>
  </si>
  <si>
    <t>Duncan Watmore</t>
  </si>
  <si>
    <t>Steven Naismith</t>
  </si>
  <si>
    <t>Joselu</t>
  </si>
  <si>
    <t>Modou Barrow</t>
  </si>
  <si>
    <t>Connor Wickham</t>
  </si>
  <si>
    <t>Diafra Sakho</t>
  </si>
  <si>
    <t>Glenn Murray</t>
  </si>
  <si>
    <t>Lewis Grabban</t>
  </si>
  <si>
    <t>Papiss Demba Cissé</t>
  </si>
  <si>
    <t>Jeremain Lens</t>
  </si>
  <si>
    <t>Enner Valencia</t>
  </si>
  <si>
    <t>Joel Campbell</t>
  </si>
  <si>
    <t>Rickie Lambert</t>
  </si>
  <si>
    <t>Divock Origi</t>
  </si>
  <si>
    <t>Dwight Gayle</t>
  </si>
  <si>
    <t>Steven Fletcher</t>
  </si>
  <si>
    <t>Benik Afobe</t>
  </si>
  <si>
    <t>Gabriel Agbonlahor</t>
  </si>
  <si>
    <t>Mauro Zárate</t>
  </si>
  <si>
    <t>Daniel Sturridge</t>
  </si>
  <si>
    <t>Max Gradel</t>
  </si>
  <si>
    <t>Callum Wilson</t>
  </si>
  <si>
    <t>Eder</t>
  </si>
  <si>
    <t>Emmanuel Emenike</t>
  </si>
  <si>
    <t>Loïc Remy</t>
  </si>
  <si>
    <t>Nikica Jelavic</t>
  </si>
  <si>
    <t>Patrick Bamford</t>
  </si>
  <si>
    <t>Emmanuel Adebayor</t>
  </si>
  <si>
    <t>Jay Rodriguez</t>
  </si>
  <si>
    <t>Juanmi</t>
  </si>
  <si>
    <t>Dame N'Doye</t>
  </si>
  <si>
    <t>Danny Welbeck</t>
  </si>
  <si>
    <t>Fraizer Campbell</t>
  </si>
  <si>
    <t>Marcus Rashford</t>
  </si>
  <si>
    <t>Peter Crouch</t>
  </si>
  <si>
    <t>Alberto Paloschi</t>
  </si>
  <si>
    <t>Bertrand Traoré</t>
  </si>
  <si>
    <t>Danny Graham</t>
  </si>
  <si>
    <t>Falcao</t>
  </si>
  <si>
    <t>Marouane Chamakh</t>
  </si>
  <si>
    <t>Victor Anichebe</t>
  </si>
  <si>
    <t>Steven Berghuis</t>
  </si>
  <si>
    <t>Clinton N'Jie</t>
  </si>
  <si>
    <t>Charlie Austin</t>
  </si>
  <si>
    <t>Yann Kermorgant</t>
  </si>
  <si>
    <t>Danny Ings</t>
  </si>
  <si>
    <t>Lee Tomlin</t>
  </si>
  <si>
    <t>Gabriel Obertan</t>
  </si>
  <si>
    <t>Oumar Niasse</t>
  </si>
  <si>
    <t>Peter Odemwingie</t>
  </si>
  <si>
    <t>Libor Kozák</t>
  </si>
  <si>
    <t>Víctor Ibarbo</t>
  </si>
  <si>
    <t>Alessandro Diamanti</t>
  </si>
  <si>
    <t>Emmanuel Rivière</t>
  </si>
  <si>
    <t>Modibo Maiga</t>
  </si>
  <si>
    <t>Seydou Doumbia</t>
  </si>
  <si>
    <t>Tokelo Rantie</t>
  </si>
  <si>
    <t>Alexandre Pato</t>
  </si>
  <si>
    <t>Andre Green</t>
  </si>
  <si>
    <t>Andrej Kramaric</t>
  </si>
  <si>
    <t>Gary Hooper</t>
  </si>
  <si>
    <t>Ivan Toney</t>
  </si>
  <si>
    <t>Juan Iturbe</t>
  </si>
  <si>
    <t>Marvin Emnes</t>
  </si>
  <si>
    <t>Obbi Oularé</t>
  </si>
  <si>
    <t>Tammy Abraham</t>
  </si>
  <si>
    <t>Chicharito</t>
  </si>
  <si>
    <t>James Wilson</t>
  </si>
  <si>
    <t>Kyle Lafferty</t>
  </si>
  <si>
    <t>Rushian Hepburn-Murphy</t>
  </si>
  <si>
    <t>Will Keane</t>
  </si>
  <si>
    <t>Heurelho Gomes</t>
  </si>
  <si>
    <t>Goalkeeper</t>
  </si>
  <si>
    <t>Kasper Schmeichel</t>
  </si>
  <si>
    <t>Lukasz Fabianski</t>
  </si>
  <si>
    <t>Hugo Lloris</t>
  </si>
  <si>
    <t>Joe Hart</t>
  </si>
  <si>
    <t>Petr Cech</t>
  </si>
  <si>
    <t>David de Gea</t>
  </si>
  <si>
    <t>Simon Mignolet</t>
  </si>
  <si>
    <t>Artur Boruc</t>
  </si>
  <si>
    <t>Adrián</t>
  </si>
  <si>
    <t>Jack Butland</t>
  </si>
  <si>
    <t>Wayne Hennessey</t>
  </si>
  <si>
    <t>Brad Guzan</t>
  </si>
  <si>
    <t>John Ruddy</t>
  </si>
  <si>
    <t>Tim Howard</t>
  </si>
  <si>
    <t>Thibaut Courtois</t>
  </si>
  <si>
    <t>Boaz Myhill</t>
  </si>
  <si>
    <t>Robert Elliot</t>
  </si>
  <si>
    <t>Vito Mannone</t>
  </si>
  <si>
    <t>Fraser Forster</t>
  </si>
  <si>
    <t>Asmir Begovic</t>
  </si>
  <si>
    <t>Costel Pantilimon</t>
  </si>
  <si>
    <t>Maarten Stekelenburg</t>
  </si>
  <si>
    <t>Ben Foster</t>
  </si>
  <si>
    <t>Joel Robles</t>
  </si>
  <si>
    <t>Declan Rudd</t>
  </si>
  <si>
    <t>Mark Bunn</t>
  </si>
  <si>
    <t>Karl Darlow</t>
  </si>
  <si>
    <t>Tim Krul</t>
  </si>
  <si>
    <t>Alex McCarthy</t>
  </si>
  <si>
    <t>Adam Federici</t>
  </si>
  <si>
    <t>Darren Randolph</t>
  </si>
  <si>
    <t>Jakob Haugaard</t>
  </si>
  <si>
    <t>Willy Caballero</t>
  </si>
  <si>
    <t>David Ospina</t>
  </si>
  <si>
    <t>Sergio Romero</t>
  </si>
  <si>
    <t>Shay Given</t>
  </si>
  <si>
    <t>Adam Bogdan</t>
  </si>
  <si>
    <t>Paulo Gazzaniga</t>
  </si>
  <si>
    <t>Jordan Pickford</t>
  </si>
  <si>
    <t>Julian Speroni</t>
  </si>
  <si>
    <t>Danny Ward</t>
  </si>
  <si>
    <t>Ryan Allsop</t>
  </si>
  <si>
    <t>Giedrius Arlauskis</t>
  </si>
  <si>
    <t>Kelvin Davis</t>
  </si>
  <si>
    <t>Kristoffer Nordfeldt</t>
  </si>
  <si>
    <t>Michel Vorm</t>
  </si>
  <si>
    <t>Andrew Surman</t>
  </si>
  <si>
    <t>Midfielder</t>
  </si>
  <si>
    <t>Darren Fletcher</t>
  </si>
  <si>
    <t>Georginio Wijnaldum</t>
  </si>
  <si>
    <t>Juan Mata</t>
  </si>
  <si>
    <t>Marc Albrighton</t>
  </si>
  <si>
    <t>Ross Barkley</t>
  </si>
  <si>
    <t>Cesc Fàbregas</t>
  </si>
  <si>
    <t>Eric Dier</t>
  </si>
  <si>
    <t>Glenn Whelan</t>
  </si>
  <si>
    <t>Mark Noble</t>
  </si>
  <si>
    <t>Matt Ritchie</t>
  </si>
  <si>
    <t>Moussa Sissoko</t>
  </si>
  <si>
    <t>N'Golo Kanté</t>
  </si>
  <si>
    <t>Riyad Mahrez</t>
  </si>
  <si>
    <t>Sadio Mané</t>
  </si>
  <si>
    <t>Yann M'Vila</t>
  </si>
  <si>
    <t>Gylfi Sigurdsson</t>
  </si>
  <si>
    <t>Jonny Howson</t>
  </si>
  <si>
    <t>Robbie Brady</t>
  </si>
  <si>
    <t>Ben Watson</t>
  </si>
  <si>
    <t>Christian Eriksen</t>
  </si>
  <si>
    <t>Daniel Drinkwater</t>
  </si>
  <si>
    <t>Idrissa Gueye</t>
  </si>
  <si>
    <t>Jack Cork</t>
  </si>
  <si>
    <t>James McClean</t>
  </si>
  <si>
    <t>Mesut Özil</t>
  </si>
  <si>
    <t>Nathan Redmond</t>
  </si>
  <si>
    <t>Willian</t>
  </si>
  <si>
    <t>Cheikhou Kouyaté</t>
  </si>
  <si>
    <t>Claudio Yacob</t>
  </si>
  <si>
    <t>Craig Gardner</t>
  </si>
  <si>
    <t>Dan Gosling</t>
  </si>
  <si>
    <t>Dusan Tadic</t>
  </si>
  <si>
    <t>Erik Lamela</t>
  </si>
  <si>
    <t>Jesús Navas</t>
  </si>
  <si>
    <t>Steven Davis</t>
  </si>
  <si>
    <t>Wilfried Zaha</t>
  </si>
  <si>
    <t>Dele Alli</t>
  </si>
  <si>
    <t>Etienne Capoue</t>
  </si>
  <si>
    <t>Fernandinho</t>
  </si>
  <si>
    <t>Gareth Barry</t>
  </si>
  <si>
    <t>James Ward-Prowse</t>
  </si>
  <si>
    <t>Nemanja Matic</t>
  </si>
  <si>
    <t>Yohan Cabaye</t>
  </si>
  <si>
    <t>Almen Abdi</t>
  </si>
  <si>
    <t>Ashley Westwood</t>
  </si>
  <si>
    <t>Yaya Touré</t>
  </si>
  <si>
    <t>Aaron Ramsey</t>
  </si>
  <si>
    <t>Eden Hazard</t>
  </si>
  <si>
    <t>Ibrahim Afellay</t>
  </si>
  <si>
    <t>Jason Puncheon</t>
  </si>
  <si>
    <t>Jonjo Shelvey</t>
  </si>
  <si>
    <t>Lee Cattermole</t>
  </si>
  <si>
    <t>Adam Lallana</t>
  </si>
  <si>
    <t>Dimitri Payet</t>
  </si>
  <si>
    <t>Emre Can</t>
  </si>
  <si>
    <t>Victor Wanyama</t>
  </si>
  <si>
    <t>Wes Hoolahan</t>
  </si>
  <si>
    <t>Jack Colback</t>
  </si>
  <si>
    <t>James McCarthy</t>
  </si>
  <si>
    <t>Morgan Schneiderlin</t>
  </si>
  <si>
    <t>Mousa Dembélé</t>
  </si>
  <si>
    <t>Nacer Chadli</t>
  </si>
  <si>
    <t>Oriol Romeu</t>
  </si>
  <si>
    <t>Ikechi Anya</t>
  </si>
  <si>
    <t>James McArthur</t>
  </si>
  <si>
    <t>James Milner</t>
  </si>
  <si>
    <t>Ki Sung-yueng</t>
  </si>
  <si>
    <t>Michael Carrick</t>
  </si>
  <si>
    <t>Son Heung-Min</t>
  </si>
  <si>
    <t>Vurnon Anita</t>
  </si>
  <si>
    <t>Wayne Routledge</t>
  </si>
  <si>
    <t>Ander Herrera</t>
  </si>
  <si>
    <t>Gary O'Neil</t>
  </si>
  <si>
    <t>Jordon Ibe</t>
  </si>
  <si>
    <t>Jurado</t>
  </si>
  <si>
    <t>Lucas Leiva</t>
  </si>
  <si>
    <t>Mile Jedinak</t>
  </si>
  <si>
    <t>Oscar</t>
  </si>
  <si>
    <t>Scott Sinclair</t>
  </si>
  <si>
    <t>Xherdan Shaqiri</t>
  </si>
  <si>
    <t>Francis Coquelin</t>
  </si>
  <si>
    <t>Manuel Lanzini</t>
  </si>
  <si>
    <t>Marc Pugh</t>
  </si>
  <si>
    <t>Michail Antonio</t>
  </si>
  <si>
    <t>Philippe Coutinho</t>
  </si>
  <si>
    <t>Aaron Lennon</t>
  </si>
  <si>
    <t>Andy King</t>
  </si>
  <si>
    <t>Jesse Lingard</t>
  </si>
  <si>
    <t>John Obi Mikel</t>
  </si>
  <si>
    <t>Jordan Veretout</t>
  </si>
  <si>
    <t>Kevin De Bruyne</t>
  </si>
  <si>
    <t>Leon Britton</t>
  </si>
  <si>
    <t>Stéphane Sessegnon</t>
  </si>
  <si>
    <t>David Silva</t>
  </si>
  <si>
    <t>Fernando</t>
  </si>
  <si>
    <t>Pedro Obiang</t>
  </si>
  <si>
    <t>Alexander Tettey</t>
  </si>
  <si>
    <t>Carles Gil</t>
  </si>
  <si>
    <t>Jefferson Montero</t>
  </si>
  <si>
    <t>Kevin Mirallas</t>
  </si>
  <si>
    <t>Alex Oxlade-Chamberlain</t>
  </si>
  <si>
    <t>Charlie Adam</t>
  </si>
  <si>
    <t>Chris Brunt</t>
  </si>
  <si>
    <t>Jack Rodwell</t>
  </si>
  <si>
    <t>Jordy Clasie</t>
  </si>
  <si>
    <t>Matthew Jarvis</t>
  </si>
  <si>
    <t>Ryan Mason</t>
  </si>
  <si>
    <t>Tom Cleverley</t>
  </si>
  <si>
    <t>Graham Dorrans</t>
  </si>
  <si>
    <t>Harry Arter</t>
  </si>
  <si>
    <t>Junior Stanislas</t>
  </si>
  <si>
    <t>Valon Behrami</t>
  </si>
  <si>
    <t>Victor Moses</t>
  </si>
  <si>
    <t>Bakary Sako</t>
  </si>
  <si>
    <t>Carlos Sánchez</t>
  </si>
  <si>
    <t>Cheick Tioté</t>
  </si>
  <si>
    <t>Jordon Mutch</t>
  </si>
  <si>
    <t>Adam Johnson</t>
  </si>
  <si>
    <t>Joe Allen</t>
  </si>
  <si>
    <t>Joe Ledley</t>
  </si>
  <si>
    <t>Tom Carroll</t>
  </si>
  <si>
    <t>Adlène Guédioura</t>
  </si>
  <si>
    <t>Ashley Young</t>
  </si>
  <si>
    <t>Bastian Schweinsteiger</t>
  </si>
  <si>
    <t>James Morrison</t>
  </si>
  <si>
    <t>Marouane Fellaini</t>
  </si>
  <si>
    <t>Sebastian Larsson</t>
  </si>
  <si>
    <t>Siem de Jong</t>
  </si>
  <si>
    <t>Fabian Delph</t>
  </si>
  <si>
    <t>Jordan Henderson</t>
  </si>
  <si>
    <t>Marco van Ginkel</t>
  </si>
  <si>
    <t>Andros Townsend</t>
  </si>
  <si>
    <t>Eunan O'Kane</t>
  </si>
  <si>
    <t>Jack Grealish</t>
  </si>
  <si>
    <t>Mathieu Flamini</t>
  </si>
  <si>
    <t>Jan Kirchhoff</t>
  </si>
  <si>
    <t>Mario Suárez</t>
  </si>
  <si>
    <t>Santiago Cazorla</t>
  </si>
  <si>
    <t>Giannelli Imbula</t>
  </si>
  <si>
    <t>Kenedy</t>
  </si>
  <si>
    <t>Wahbi Khazri</t>
  </si>
  <si>
    <t>Alex Iwobi</t>
  </si>
  <si>
    <t>Florian Thauvin</t>
  </si>
  <si>
    <t>Lee Chung-yong</t>
  </si>
  <si>
    <t>Nathan Dyer</t>
  </si>
  <si>
    <t>Ruben Loftus-Cheek</t>
  </si>
  <si>
    <t>Stephen Ireland</t>
  </si>
  <si>
    <t>Alexandre Song</t>
  </si>
  <si>
    <t>Callum McManaman</t>
  </si>
  <si>
    <t>Demarai Gray</t>
  </si>
  <si>
    <t>Muhamed Besic</t>
  </si>
  <si>
    <t>Nordin Amrabat</t>
  </si>
  <si>
    <t>Ola Toivonen</t>
  </si>
  <si>
    <t>Ramires</t>
  </si>
  <si>
    <t>Samir Nasri</t>
  </si>
  <si>
    <t>Sandro</t>
  </si>
  <si>
    <t>Leroy Fer</t>
  </si>
  <si>
    <t>Mohamed Elneny</t>
  </si>
  <si>
    <t>Adama Traoré</t>
  </si>
  <si>
    <t>Rolando Aarons</t>
  </si>
  <si>
    <t>Vadis Odjidja-Ofoe</t>
  </si>
  <si>
    <t>Leon Osman</t>
  </si>
  <si>
    <t>Mikel Arteta</t>
  </si>
  <si>
    <t>Josh Onomah</t>
  </si>
  <si>
    <t>Sheyi Ojo</t>
  </si>
  <si>
    <t>Yoan Gouffran</t>
  </si>
  <si>
    <t>Darron Gibson</t>
  </si>
  <si>
    <t>Youssouf Mulumbu</t>
  </si>
  <si>
    <t>Jordi Gómez</t>
  </si>
  <si>
    <t>Adnan Januzaj</t>
  </si>
  <si>
    <t>Daniel Amartey</t>
  </si>
  <si>
    <t>Gökhan Inler</t>
  </si>
  <si>
    <t>Jonathan Leko</t>
  </si>
  <si>
    <t>Nabil Bentaleb</t>
  </si>
  <si>
    <t>Andreas Pereira</t>
  </si>
  <si>
    <t>Bradley Johnson</t>
  </si>
  <si>
    <t>Henri Saivet</t>
  </si>
  <si>
    <t>Jordan Lyden</t>
  </si>
  <si>
    <t>Steven Pienaar</t>
  </si>
  <si>
    <t>Alex Pritchard</t>
  </si>
  <si>
    <t>Cameron Brannagan</t>
  </si>
  <si>
    <t>Gastón Ramírez</t>
  </si>
  <si>
    <t>Jack Wilshere</t>
  </si>
  <si>
    <t>Shaun MacDonald</t>
  </si>
  <si>
    <t>Charles N'Zogbia</t>
  </si>
  <si>
    <t>Jay Fulton</t>
  </si>
  <si>
    <t>Kevin Nolan</t>
  </si>
  <si>
    <t>Kieran Dowell</t>
  </si>
  <si>
    <t>Tom Davies</t>
  </si>
  <si>
    <t>Bersant Celina</t>
  </si>
  <si>
    <t>George Honeyman</t>
  </si>
  <si>
    <t>Harrison Reed</t>
  </si>
  <si>
    <t>Hiram Boateng</t>
  </si>
  <si>
    <t>James Weir</t>
  </si>
  <si>
    <t>João Teixeira</t>
  </si>
  <si>
    <t>Jonathan Williams</t>
  </si>
  <si>
    <t>Jordan Rossiter</t>
  </si>
  <si>
    <t>Joseph Dodoo</t>
  </si>
  <si>
    <t>Josh Cullen</t>
  </si>
  <si>
    <t>Juan Cuadrado</t>
  </si>
  <si>
    <t>Manu García</t>
  </si>
  <si>
    <t>Matt Grimes</t>
  </si>
  <si>
    <t>Nick Powell</t>
  </si>
  <si>
    <t>Patrick Roberts</t>
  </si>
  <si>
    <t>Pedro Chirivella</t>
  </si>
  <si>
    <t>Rees Greenwood</t>
  </si>
  <si>
    <t>Sam Field</t>
  </si>
  <si>
    <t>Serge Gnabry</t>
  </si>
  <si>
    <t>Sergi Canos</t>
  </si>
  <si>
    <t>Steve Sidwell</t>
  </si>
  <si>
    <t>Sullay Kaikai</t>
  </si>
  <si>
    <t>Tyler Roberts</t>
  </si>
  <si>
    <t>Value</t>
  </si>
  <si>
    <t>Appearances</t>
  </si>
  <si>
    <t>Penalties Missed2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</si>
</sst>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164" fontId="0" fillId="0" borderId="1" xfId="0" applyNumberFormat="1" applyFont="1" applyBorder="1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" displayName="Table1" ref="A1:S175" totalsRowShown="0">
  <autoFilter ref="A1:S175"/>
  <sortState ref="A2:Q175">
    <sortCondition descending="1" ref="E3:E177"/>
  </sortState>
  <tableColumns count="19">
    <tableColumn id="1" name="Player"/>
    <tableColumn id="2" name="Club"/>
    <tableColumn id="11" name="Position"/>
    <tableColumn id="16" name="Value"/>
    <tableColumn id="3" name="Appearances"/>
    <tableColumn id="4" name="Minutes Played"/>
    <tableColumn id="18" name="Minutes per Game " dataDxfId="0">
      <calculatedColumnFormula>Table1[[#This Row],[Minutes Played]]/Table1[[#This Row],[Appearances]]</calculatedColumnFormula>
    </tableColumn>
    <tableColumn id="5" name="Goals"/>
    <tableColumn id="6" name="Assists"/>
    <tableColumn id="7" name="Yellow Cards"/>
    <tableColumn id="8" name="Red Cards"/>
    <tableColumn id="9" name="Clean Sheet "/>
    <tableColumn id="10" name="Goals Conceded "/>
    <tableColumn id="12" name=" Saves "/>
    <tableColumn id="13" name="Penalties Saved "/>
    <tableColumn id="17" name="Penalties Missed"/>
    <tableColumn id="14" name="Penalties Conceded "/>
    <tableColumn id="15" name="Own Goals"/>
    <tableColumn id="19" name="Penalties Misse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1"/>
  <sheetViews>
    <sheetView tabSelected="1" zoomScale="45" zoomScaleNormal="55" workbookViewId="0">
      <pane ySplit="1" topLeftCell="A175" activePane="bottomLeft" state="frozen"/>
      <selection pane="bottomLeft" activeCell="S175" sqref="S175"/>
    </sheetView>
  </sheetViews>
  <sheetFormatPr defaultRowHeight="14.25" x14ac:dyDescent="0.45"/>
  <cols>
    <col min="2" max="2" width="18.86328125" bestFit="1" customWidth="1"/>
    <col min="7" max="7" width="9.0664062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590</v>
      </c>
      <c r="E1" t="s">
        <v>591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592</v>
      </c>
    </row>
    <row r="2" spans="1:23" x14ac:dyDescent="0.45">
      <c r="A2" t="s">
        <v>16</v>
      </c>
      <c r="B2" t="s">
        <v>17</v>
      </c>
      <c r="C2" t="s">
        <v>18</v>
      </c>
      <c r="D2">
        <v>4.5999999999999996</v>
      </c>
      <c r="E2">
        <v>38</v>
      </c>
      <c r="F2">
        <v>3387</v>
      </c>
      <c r="G2" s="1">
        <f>Table1[[#This Row],[Minutes Played]]/Table1[[#This Row],[Appearances]]</f>
        <v>89.131578947368425</v>
      </c>
      <c r="H2">
        <v>0</v>
      </c>
      <c r="I2">
        <v>0</v>
      </c>
      <c r="J2">
        <v>1</v>
      </c>
      <c r="K2">
        <v>1</v>
      </c>
      <c r="L2">
        <v>6</v>
      </c>
      <c r="M2">
        <v>67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</row>
    <row r="3" spans="1:23" x14ac:dyDescent="0.45">
      <c r="A3" t="s">
        <v>19</v>
      </c>
      <c r="B3" t="s">
        <v>20</v>
      </c>
      <c r="C3" t="s">
        <v>18</v>
      </c>
      <c r="D3">
        <v>5</v>
      </c>
      <c r="E3">
        <v>38</v>
      </c>
      <c r="F3">
        <v>3420</v>
      </c>
      <c r="G3" s="1">
        <f>Table1[[#This Row],[Minutes Played]]/Table1[[#This Row],[Appearances]]</f>
        <v>90</v>
      </c>
      <c r="H3">
        <v>2</v>
      </c>
      <c r="I3">
        <v>0</v>
      </c>
      <c r="J3">
        <v>3</v>
      </c>
      <c r="K3">
        <v>0</v>
      </c>
      <c r="L3">
        <v>15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</row>
    <row r="4" spans="1:23" x14ac:dyDescent="0.45">
      <c r="A4" t="s">
        <v>21</v>
      </c>
      <c r="B4" t="s">
        <v>22</v>
      </c>
      <c r="C4" t="s">
        <v>18</v>
      </c>
      <c r="D4">
        <v>6.4</v>
      </c>
      <c r="E4">
        <v>38</v>
      </c>
      <c r="F4">
        <v>3419</v>
      </c>
      <c r="G4" s="1">
        <f>Table1[[#This Row],[Minutes Played]]/Table1[[#This Row],[Appearances]]</f>
        <v>89.973684210526315</v>
      </c>
      <c r="H4">
        <v>4</v>
      </c>
      <c r="I4">
        <v>2</v>
      </c>
      <c r="J4">
        <v>3</v>
      </c>
      <c r="K4">
        <v>0</v>
      </c>
      <c r="L4">
        <v>13</v>
      </c>
      <c r="M4">
        <v>35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</row>
    <row r="5" spans="1:23" x14ac:dyDescent="0.45">
      <c r="A5" t="s">
        <v>23</v>
      </c>
      <c r="B5" t="s">
        <v>24</v>
      </c>
      <c r="C5" t="s">
        <v>18</v>
      </c>
      <c r="D5">
        <v>4.9000000000000004</v>
      </c>
      <c r="E5">
        <v>38</v>
      </c>
      <c r="F5">
        <v>3385</v>
      </c>
      <c r="G5" s="1">
        <f>Table1[[#This Row],[Minutes Played]]/Table1[[#This Row],[Appearances]]</f>
        <v>89.078947368421055</v>
      </c>
      <c r="H5">
        <v>4</v>
      </c>
      <c r="I5">
        <v>0</v>
      </c>
      <c r="J5">
        <v>3</v>
      </c>
      <c r="K5">
        <v>0</v>
      </c>
      <c r="L5">
        <v>10</v>
      </c>
      <c r="M5">
        <v>48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</row>
    <row r="6" spans="1:23" x14ac:dyDescent="0.45">
      <c r="A6" t="s">
        <v>25</v>
      </c>
      <c r="B6" t="s">
        <v>17</v>
      </c>
      <c r="C6" t="s">
        <v>18</v>
      </c>
      <c r="D6">
        <v>5</v>
      </c>
      <c r="E6">
        <v>37</v>
      </c>
      <c r="F6">
        <v>3285</v>
      </c>
      <c r="G6" s="1">
        <f>Table1[[#This Row],[Minutes Played]]/Table1[[#This Row],[Appearances]]</f>
        <v>88.78378378378379</v>
      </c>
      <c r="H6">
        <v>3</v>
      </c>
      <c r="I6">
        <v>5</v>
      </c>
      <c r="J6">
        <v>2</v>
      </c>
      <c r="K6">
        <v>0</v>
      </c>
      <c r="L6">
        <v>7</v>
      </c>
      <c r="M6">
        <v>63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 x14ac:dyDescent="0.45">
      <c r="A7" t="s">
        <v>26</v>
      </c>
      <c r="B7" t="s">
        <v>27</v>
      </c>
      <c r="C7" t="s">
        <v>18</v>
      </c>
      <c r="D7">
        <v>6</v>
      </c>
      <c r="E7">
        <v>37</v>
      </c>
      <c r="F7">
        <v>3248</v>
      </c>
      <c r="G7" s="1">
        <f>Table1[[#This Row],[Minutes Played]]/Table1[[#This Row],[Appearances]]</f>
        <v>87.78378378378379</v>
      </c>
      <c r="H7">
        <v>0</v>
      </c>
      <c r="I7">
        <v>3</v>
      </c>
      <c r="J7">
        <v>1</v>
      </c>
      <c r="K7">
        <v>0</v>
      </c>
      <c r="L7">
        <v>17</v>
      </c>
      <c r="M7">
        <v>34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</row>
    <row r="8" spans="1:23" x14ac:dyDescent="0.45">
      <c r="A8" t="s">
        <v>28</v>
      </c>
      <c r="B8" t="s">
        <v>29</v>
      </c>
      <c r="C8" t="s">
        <v>18</v>
      </c>
      <c r="D8">
        <v>6</v>
      </c>
      <c r="E8">
        <v>37</v>
      </c>
      <c r="F8">
        <v>3202</v>
      </c>
      <c r="G8" s="1">
        <f>Table1[[#This Row],[Minutes Played]]/Table1[[#This Row],[Appearances]]</f>
        <v>86.540540540540547</v>
      </c>
      <c r="H8">
        <v>2</v>
      </c>
      <c r="I8">
        <v>3</v>
      </c>
      <c r="J8">
        <v>7</v>
      </c>
      <c r="K8">
        <v>0</v>
      </c>
      <c r="L8">
        <v>8</v>
      </c>
      <c r="M8">
        <v>50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 x14ac:dyDescent="0.45">
      <c r="A9" t="s">
        <v>30</v>
      </c>
      <c r="B9" t="s">
        <v>31</v>
      </c>
      <c r="C9" t="s">
        <v>18</v>
      </c>
      <c r="D9">
        <v>5.4</v>
      </c>
      <c r="E9">
        <v>37</v>
      </c>
      <c r="F9">
        <v>3168</v>
      </c>
      <c r="G9" s="1">
        <f>Table1[[#This Row],[Minutes Played]]/Table1[[#This Row],[Appearances]]</f>
        <v>85.621621621621628</v>
      </c>
      <c r="H9">
        <v>2</v>
      </c>
      <c r="I9">
        <v>1</v>
      </c>
      <c r="J9">
        <v>4</v>
      </c>
      <c r="K9">
        <v>1</v>
      </c>
      <c r="L9">
        <v>11</v>
      </c>
      <c r="M9">
        <v>37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</row>
    <row r="10" spans="1:23" x14ac:dyDescent="0.45">
      <c r="A10" t="s">
        <v>32</v>
      </c>
      <c r="B10" t="s">
        <v>33</v>
      </c>
      <c r="C10" t="s">
        <v>18</v>
      </c>
      <c r="D10">
        <v>5.3</v>
      </c>
      <c r="E10">
        <v>37</v>
      </c>
      <c r="F10">
        <v>3315</v>
      </c>
      <c r="G10" s="1">
        <f>Table1[[#This Row],[Minutes Played]]/Table1[[#This Row],[Appearances]]</f>
        <v>89.594594594594597</v>
      </c>
      <c r="H10">
        <v>2</v>
      </c>
      <c r="I10">
        <v>4</v>
      </c>
      <c r="J10">
        <v>1</v>
      </c>
      <c r="K10">
        <v>0</v>
      </c>
      <c r="L10">
        <v>11</v>
      </c>
      <c r="M10">
        <v>50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3" x14ac:dyDescent="0.45">
      <c r="A11" t="s">
        <v>34</v>
      </c>
      <c r="B11" t="s">
        <v>17</v>
      </c>
      <c r="C11" t="s">
        <v>18</v>
      </c>
      <c r="D11">
        <v>4.9000000000000004</v>
      </c>
      <c r="E11">
        <v>36</v>
      </c>
      <c r="F11">
        <v>3195</v>
      </c>
      <c r="G11" s="1">
        <f>Table1[[#This Row],[Minutes Played]]/Table1[[#This Row],[Appearances]]</f>
        <v>88.75</v>
      </c>
      <c r="H11">
        <v>4</v>
      </c>
      <c r="I11">
        <v>0</v>
      </c>
      <c r="J11">
        <v>5</v>
      </c>
      <c r="K11">
        <v>0</v>
      </c>
      <c r="L11">
        <v>7</v>
      </c>
      <c r="M11">
        <v>63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W11" s="9"/>
    </row>
    <row r="12" spans="1:23" x14ac:dyDescent="0.45">
      <c r="A12" t="s">
        <v>35</v>
      </c>
      <c r="B12" t="s">
        <v>27</v>
      </c>
      <c r="C12" t="s">
        <v>18</v>
      </c>
      <c r="D12">
        <v>6.6</v>
      </c>
      <c r="E12">
        <v>36</v>
      </c>
      <c r="F12">
        <v>3240</v>
      </c>
      <c r="G12" s="1">
        <f>Table1[[#This Row],[Minutes Played]]/Table1[[#This Row],[Appearances]]</f>
        <v>90</v>
      </c>
      <c r="H12">
        <v>1</v>
      </c>
      <c r="I12">
        <v>5</v>
      </c>
      <c r="J12">
        <v>3</v>
      </c>
      <c r="K12">
        <v>1</v>
      </c>
      <c r="L12">
        <v>18</v>
      </c>
      <c r="M12">
        <v>33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3" x14ac:dyDescent="0.45">
      <c r="A13" t="s">
        <v>36</v>
      </c>
      <c r="B13" t="s">
        <v>37</v>
      </c>
      <c r="C13" t="s">
        <v>18</v>
      </c>
      <c r="D13">
        <v>5.0999999999999996</v>
      </c>
      <c r="E13">
        <v>36</v>
      </c>
      <c r="F13">
        <v>3240</v>
      </c>
      <c r="G13" s="1">
        <f>Table1[[#This Row],[Minutes Played]]/Table1[[#This Row],[Appearances]]</f>
        <v>90</v>
      </c>
      <c r="H13">
        <v>2</v>
      </c>
      <c r="I13">
        <v>1</v>
      </c>
      <c r="J13">
        <v>8</v>
      </c>
      <c r="K13">
        <v>0</v>
      </c>
      <c r="L13">
        <v>9</v>
      </c>
      <c r="M13">
        <v>50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</row>
    <row r="14" spans="1:23" x14ac:dyDescent="0.45">
      <c r="A14" t="s">
        <v>38</v>
      </c>
      <c r="B14" t="s">
        <v>39</v>
      </c>
      <c r="C14" t="s">
        <v>18</v>
      </c>
      <c r="D14">
        <v>5.4</v>
      </c>
      <c r="E14">
        <v>35</v>
      </c>
      <c r="F14">
        <v>3150</v>
      </c>
      <c r="G14" s="1">
        <f>Table1[[#This Row],[Minutes Played]]/Table1[[#This Row],[Appearances]]</f>
        <v>90</v>
      </c>
      <c r="H14">
        <v>5</v>
      </c>
      <c r="I14">
        <v>1</v>
      </c>
      <c r="J14">
        <v>7</v>
      </c>
      <c r="K14">
        <v>0</v>
      </c>
      <c r="L14">
        <v>8</v>
      </c>
      <c r="M14">
        <v>44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3" x14ac:dyDescent="0.45">
      <c r="A15" t="s">
        <v>40</v>
      </c>
      <c r="B15" t="s">
        <v>20</v>
      </c>
      <c r="C15" t="s">
        <v>18</v>
      </c>
      <c r="D15">
        <v>5</v>
      </c>
      <c r="E15">
        <v>35</v>
      </c>
      <c r="F15">
        <v>3150</v>
      </c>
      <c r="G15" s="1">
        <f>Table1[[#This Row],[Minutes Played]]/Table1[[#This Row],[Appearances]]</f>
        <v>90</v>
      </c>
      <c r="H15">
        <v>3</v>
      </c>
      <c r="I15">
        <v>0</v>
      </c>
      <c r="J15">
        <v>8</v>
      </c>
      <c r="K15">
        <v>2</v>
      </c>
      <c r="L15">
        <v>15</v>
      </c>
      <c r="M15">
        <v>32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 x14ac:dyDescent="0.45">
      <c r="A16" t="s">
        <v>41</v>
      </c>
      <c r="B16" t="s">
        <v>42</v>
      </c>
      <c r="C16" t="s">
        <v>18</v>
      </c>
      <c r="D16">
        <v>5.9</v>
      </c>
      <c r="E16">
        <v>35</v>
      </c>
      <c r="F16">
        <v>3150</v>
      </c>
      <c r="G16" s="1">
        <f>Table1[[#This Row],[Minutes Played]]/Table1[[#This Row],[Appearances]]</f>
        <v>90</v>
      </c>
      <c r="H16">
        <v>0</v>
      </c>
      <c r="I16">
        <v>1</v>
      </c>
      <c r="J16">
        <v>8</v>
      </c>
      <c r="K16">
        <v>0</v>
      </c>
      <c r="L16">
        <v>17</v>
      </c>
      <c r="M16">
        <v>31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</row>
    <row r="17" spans="1:19" x14ac:dyDescent="0.45">
      <c r="A17" t="s">
        <v>43</v>
      </c>
      <c r="B17" t="s">
        <v>42</v>
      </c>
      <c r="C17" t="s">
        <v>18</v>
      </c>
      <c r="D17">
        <v>5.8</v>
      </c>
      <c r="E17">
        <v>35</v>
      </c>
      <c r="F17">
        <v>3117</v>
      </c>
      <c r="G17" s="1">
        <f>Table1[[#This Row],[Minutes Played]]/Table1[[#This Row],[Appearances]]</f>
        <v>89.057142857142864</v>
      </c>
      <c r="H17">
        <v>1</v>
      </c>
      <c r="I17">
        <v>1</v>
      </c>
      <c r="J17">
        <v>2</v>
      </c>
      <c r="K17">
        <v>0</v>
      </c>
      <c r="L17">
        <v>12</v>
      </c>
      <c r="M17">
        <v>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5">
      <c r="A18" t="s">
        <v>44</v>
      </c>
      <c r="B18" t="s">
        <v>45</v>
      </c>
      <c r="C18" t="s">
        <v>18</v>
      </c>
      <c r="D18">
        <v>4.5</v>
      </c>
      <c r="E18">
        <v>35</v>
      </c>
      <c r="F18">
        <v>3096</v>
      </c>
      <c r="G18" s="1">
        <f>Table1[[#This Row],[Minutes Played]]/Table1[[#This Row],[Appearances]]</f>
        <v>88.457142857142856</v>
      </c>
      <c r="H18">
        <v>0</v>
      </c>
      <c r="I18">
        <v>1</v>
      </c>
      <c r="J18">
        <v>10</v>
      </c>
      <c r="K18">
        <v>0</v>
      </c>
      <c r="L18">
        <v>10</v>
      </c>
      <c r="M18">
        <v>45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45">
      <c r="A19" t="s">
        <v>46</v>
      </c>
      <c r="B19" t="s">
        <v>47</v>
      </c>
      <c r="C19" t="s">
        <v>18</v>
      </c>
      <c r="D19">
        <v>4.4000000000000004</v>
      </c>
      <c r="E19">
        <v>35</v>
      </c>
      <c r="F19">
        <v>3033</v>
      </c>
      <c r="G19" s="1">
        <f>Table1[[#This Row],[Minutes Played]]/Table1[[#This Row],[Appearances]]</f>
        <v>86.657142857142858</v>
      </c>
      <c r="H19">
        <v>1</v>
      </c>
      <c r="I19">
        <v>0</v>
      </c>
      <c r="J19">
        <v>3</v>
      </c>
      <c r="K19">
        <v>0</v>
      </c>
      <c r="L19">
        <v>10</v>
      </c>
      <c r="M19">
        <v>46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 x14ac:dyDescent="0.45">
      <c r="A20" t="s">
        <v>48</v>
      </c>
      <c r="B20" t="s">
        <v>39</v>
      </c>
      <c r="C20" t="s">
        <v>18</v>
      </c>
      <c r="D20">
        <v>4.3</v>
      </c>
      <c r="E20">
        <v>34</v>
      </c>
      <c r="F20">
        <v>3014</v>
      </c>
      <c r="G20" s="1">
        <f>Table1[[#This Row],[Minutes Played]]/Table1[[#This Row],[Appearances]]</f>
        <v>88.647058823529406</v>
      </c>
      <c r="H20">
        <v>0</v>
      </c>
      <c r="I20">
        <v>1</v>
      </c>
      <c r="J20">
        <v>6</v>
      </c>
      <c r="K20">
        <v>1</v>
      </c>
      <c r="L20">
        <v>7</v>
      </c>
      <c r="M20">
        <v>45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</row>
    <row r="21" spans="1:19" x14ac:dyDescent="0.45">
      <c r="A21" t="s">
        <v>49</v>
      </c>
      <c r="B21" t="s">
        <v>31</v>
      </c>
      <c r="C21" t="s">
        <v>18</v>
      </c>
      <c r="D21">
        <v>5.4</v>
      </c>
      <c r="E21">
        <v>34</v>
      </c>
      <c r="F21">
        <v>3060</v>
      </c>
      <c r="G21" s="1">
        <f>Table1[[#This Row],[Minutes Played]]/Table1[[#This Row],[Appearances]]</f>
        <v>90</v>
      </c>
      <c r="H21">
        <v>3</v>
      </c>
      <c r="I21">
        <v>0</v>
      </c>
      <c r="J21">
        <v>2</v>
      </c>
      <c r="K21">
        <v>0</v>
      </c>
      <c r="L21">
        <v>10</v>
      </c>
      <c r="M21">
        <v>36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45">
      <c r="A22" t="s">
        <v>50</v>
      </c>
      <c r="B22" t="s">
        <v>37</v>
      </c>
      <c r="C22" t="s">
        <v>18</v>
      </c>
      <c r="D22">
        <v>4.3</v>
      </c>
      <c r="E22">
        <v>34</v>
      </c>
      <c r="F22">
        <v>2947</v>
      </c>
      <c r="G22" s="1">
        <f>Table1[[#This Row],[Minutes Played]]/Table1[[#This Row],[Appearances]]</f>
        <v>86.67647058823529</v>
      </c>
      <c r="H22">
        <v>0</v>
      </c>
      <c r="I22">
        <v>1</v>
      </c>
      <c r="J22">
        <v>4</v>
      </c>
      <c r="K22">
        <v>0</v>
      </c>
      <c r="L22">
        <v>8</v>
      </c>
      <c r="M22">
        <v>46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</row>
    <row r="23" spans="1:19" x14ac:dyDescent="0.45">
      <c r="A23" t="s">
        <v>51</v>
      </c>
      <c r="B23" t="s">
        <v>24</v>
      </c>
      <c r="C23" t="s">
        <v>18</v>
      </c>
      <c r="D23">
        <v>4.8</v>
      </c>
      <c r="E23">
        <v>34</v>
      </c>
      <c r="F23">
        <v>3059</v>
      </c>
      <c r="G23" s="1">
        <f>Table1[[#This Row],[Minutes Played]]/Table1[[#This Row],[Appearances]]</f>
        <v>89.970588235294116</v>
      </c>
      <c r="H23">
        <v>1</v>
      </c>
      <c r="I23">
        <v>0</v>
      </c>
      <c r="J23">
        <v>4</v>
      </c>
      <c r="K23">
        <v>1</v>
      </c>
      <c r="L23">
        <v>10</v>
      </c>
      <c r="M23">
        <v>41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</row>
    <row r="24" spans="1:19" x14ac:dyDescent="0.45">
      <c r="A24" t="s">
        <v>52</v>
      </c>
      <c r="B24" t="s">
        <v>27</v>
      </c>
      <c r="C24" t="s">
        <v>18</v>
      </c>
      <c r="D24">
        <v>6.4</v>
      </c>
      <c r="E24">
        <v>33</v>
      </c>
      <c r="F24">
        <v>2846</v>
      </c>
      <c r="G24" s="1">
        <f>Table1[[#This Row],[Minutes Played]]/Table1[[#This Row],[Appearances]]</f>
        <v>86.242424242424249</v>
      </c>
      <c r="H24">
        <v>4</v>
      </c>
      <c r="I24">
        <v>0</v>
      </c>
      <c r="J24">
        <v>3</v>
      </c>
      <c r="K24">
        <v>0</v>
      </c>
      <c r="L24">
        <v>15</v>
      </c>
      <c r="M24">
        <v>31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5">
      <c r="A25" t="s">
        <v>53</v>
      </c>
      <c r="B25" t="s">
        <v>29</v>
      </c>
      <c r="C25" t="s">
        <v>18</v>
      </c>
      <c r="D25">
        <v>5.8</v>
      </c>
      <c r="E25">
        <v>33</v>
      </c>
      <c r="F25">
        <v>2918</v>
      </c>
      <c r="G25" s="1">
        <f>Table1[[#This Row],[Minutes Played]]/Table1[[#This Row],[Appearances]]</f>
        <v>88.424242424242422</v>
      </c>
      <c r="H25">
        <v>2</v>
      </c>
      <c r="I25">
        <v>2</v>
      </c>
      <c r="J25">
        <v>5</v>
      </c>
      <c r="K25">
        <v>0</v>
      </c>
      <c r="L25">
        <v>8</v>
      </c>
      <c r="M25">
        <v>44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5">
      <c r="A26" t="s">
        <v>54</v>
      </c>
      <c r="B26" t="s">
        <v>55</v>
      </c>
      <c r="C26" t="s">
        <v>18</v>
      </c>
      <c r="D26">
        <v>5</v>
      </c>
      <c r="E26">
        <v>33</v>
      </c>
      <c r="F26">
        <v>2779</v>
      </c>
      <c r="G26" s="1">
        <f>Table1[[#This Row],[Minutes Played]]/Table1[[#This Row],[Appearances]]</f>
        <v>84.212121212121218</v>
      </c>
      <c r="H26">
        <v>0</v>
      </c>
      <c r="I26">
        <v>0</v>
      </c>
      <c r="J26">
        <v>3</v>
      </c>
      <c r="K26">
        <v>0</v>
      </c>
      <c r="L26">
        <v>8</v>
      </c>
      <c r="M26">
        <v>45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</row>
    <row r="27" spans="1:19" x14ac:dyDescent="0.45">
      <c r="A27" t="s">
        <v>56</v>
      </c>
      <c r="B27" t="s">
        <v>57</v>
      </c>
      <c r="C27" t="s">
        <v>18</v>
      </c>
      <c r="D27">
        <v>5.6</v>
      </c>
      <c r="E27">
        <v>33</v>
      </c>
      <c r="F27">
        <v>2970</v>
      </c>
      <c r="G27" s="1">
        <f>Table1[[#This Row],[Minutes Played]]/Table1[[#This Row],[Appearances]]</f>
        <v>90</v>
      </c>
      <c r="H27">
        <v>1</v>
      </c>
      <c r="I27">
        <v>0</v>
      </c>
      <c r="J27">
        <v>6</v>
      </c>
      <c r="K27">
        <v>0</v>
      </c>
      <c r="L27">
        <v>10</v>
      </c>
      <c r="M27">
        <v>45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5">
      <c r="A28" t="s">
        <v>58</v>
      </c>
      <c r="B28" t="s">
        <v>59</v>
      </c>
      <c r="C28" t="s">
        <v>18</v>
      </c>
      <c r="D28">
        <v>5</v>
      </c>
      <c r="E28">
        <v>33</v>
      </c>
      <c r="F28">
        <v>2924</v>
      </c>
      <c r="G28" s="1">
        <f>Table1[[#This Row],[Minutes Played]]/Table1[[#This Row],[Appearances]]</f>
        <v>88.606060606060609</v>
      </c>
      <c r="H28">
        <v>0</v>
      </c>
      <c r="I28">
        <v>0</v>
      </c>
      <c r="J28">
        <v>5</v>
      </c>
      <c r="K28">
        <v>0</v>
      </c>
      <c r="L28">
        <v>7</v>
      </c>
      <c r="M28">
        <v>53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</row>
    <row r="29" spans="1:19" x14ac:dyDescent="0.45">
      <c r="A29" t="s">
        <v>60</v>
      </c>
      <c r="B29" t="s">
        <v>61</v>
      </c>
      <c r="C29" t="s">
        <v>18</v>
      </c>
      <c r="D29">
        <v>5</v>
      </c>
      <c r="E29">
        <v>33</v>
      </c>
      <c r="F29">
        <v>2970</v>
      </c>
      <c r="G29" s="1">
        <f>Table1[[#This Row],[Minutes Played]]/Table1[[#This Row],[Appearances]]</f>
        <v>90</v>
      </c>
      <c r="H29">
        <v>4</v>
      </c>
      <c r="I29">
        <v>3</v>
      </c>
      <c r="J29">
        <v>2</v>
      </c>
      <c r="K29">
        <v>0</v>
      </c>
      <c r="L29">
        <v>6</v>
      </c>
      <c r="M29">
        <v>56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45">
      <c r="A30" t="s">
        <v>62</v>
      </c>
      <c r="B30" t="s">
        <v>22</v>
      </c>
      <c r="C30" t="s">
        <v>18</v>
      </c>
      <c r="D30">
        <v>6.1</v>
      </c>
      <c r="E30">
        <v>33</v>
      </c>
      <c r="F30">
        <v>2943</v>
      </c>
      <c r="G30" s="1">
        <f>Table1[[#This Row],[Minutes Played]]/Table1[[#This Row],[Appearances]]</f>
        <v>89.181818181818187</v>
      </c>
      <c r="H30">
        <v>1</v>
      </c>
      <c r="I30">
        <v>3</v>
      </c>
      <c r="J30">
        <v>7</v>
      </c>
      <c r="K30">
        <v>0</v>
      </c>
      <c r="L30">
        <v>12</v>
      </c>
      <c r="M30">
        <v>28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</row>
    <row r="31" spans="1:19" x14ac:dyDescent="0.45">
      <c r="A31" t="s">
        <v>63</v>
      </c>
      <c r="B31" t="s">
        <v>64</v>
      </c>
      <c r="C31" t="s">
        <v>18</v>
      </c>
      <c r="D31">
        <v>4.9000000000000004</v>
      </c>
      <c r="E31">
        <v>32</v>
      </c>
      <c r="F31">
        <v>2810</v>
      </c>
      <c r="G31" s="1">
        <f>Table1[[#This Row],[Minutes Played]]/Table1[[#This Row],[Appearances]]</f>
        <v>87.8125</v>
      </c>
      <c r="H31">
        <v>1</v>
      </c>
      <c r="I31">
        <v>0</v>
      </c>
      <c r="J31">
        <v>2</v>
      </c>
      <c r="K31">
        <v>0</v>
      </c>
      <c r="L31">
        <v>5</v>
      </c>
      <c r="M31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45">
      <c r="A32" t="s">
        <v>65</v>
      </c>
      <c r="B32" t="s">
        <v>39</v>
      </c>
      <c r="C32" t="s">
        <v>18</v>
      </c>
      <c r="D32">
        <v>4.9000000000000004</v>
      </c>
      <c r="E32">
        <v>32</v>
      </c>
      <c r="F32">
        <v>2880</v>
      </c>
      <c r="G32" s="1">
        <f>Table1[[#This Row],[Minutes Played]]/Table1[[#This Row],[Appearances]]</f>
        <v>90</v>
      </c>
      <c r="H32">
        <v>2</v>
      </c>
      <c r="I32">
        <v>3</v>
      </c>
      <c r="J32">
        <v>2</v>
      </c>
      <c r="K32">
        <v>0</v>
      </c>
      <c r="L32">
        <v>5</v>
      </c>
      <c r="M32">
        <v>46</v>
      </c>
      <c r="N32">
        <v>0</v>
      </c>
      <c r="O32">
        <v>0</v>
      </c>
      <c r="P32">
        <v>0</v>
      </c>
      <c r="Q32">
        <v>2</v>
      </c>
      <c r="R32">
        <v>2</v>
      </c>
      <c r="S32">
        <v>0</v>
      </c>
    </row>
    <row r="33" spans="1:19" x14ac:dyDescent="0.45">
      <c r="A33" t="s">
        <v>66</v>
      </c>
      <c r="B33" t="s">
        <v>20</v>
      </c>
      <c r="C33" t="s">
        <v>18</v>
      </c>
      <c r="D33">
        <v>5.4</v>
      </c>
      <c r="E33">
        <v>32</v>
      </c>
      <c r="F33">
        <v>2710</v>
      </c>
      <c r="G33" s="1">
        <f>Table1[[#This Row],[Minutes Played]]/Table1[[#This Row],[Appearances]]</f>
        <v>84.6875</v>
      </c>
      <c r="H33">
        <v>0</v>
      </c>
      <c r="I33">
        <v>4</v>
      </c>
      <c r="J33">
        <v>4</v>
      </c>
      <c r="K33">
        <v>0</v>
      </c>
      <c r="L33">
        <v>15</v>
      </c>
      <c r="M33">
        <v>20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45">
      <c r="A34" t="s">
        <v>67</v>
      </c>
      <c r="B34" t="s">
        <v>57</v>
      </c>
      <c r="C34" t="s">
        <v>18</v>
      </c>
      <c r="D34">
        <v>4.5999999999999996</v>
      </c>
      <c r="E34">
        <v>32</v>
      </c>
      <c r="F34">
        <v>2547</v>
      </c>
      <c r="G34" s="1">
        <f>Table1[[#This Row],[Minutes Played]]/Table1[[#This Row],[Appearances]]</f>
        <v>79.59375</v>
      </c>
      <c r="H34">
        <v>1</v>
      </c>
      <c r="I34">
        <v>4</v>
      </c>
      <c r="J34">
        <v>3</v>
      </c>
      <c r="K34">
        <v>0</v>
      </c>
      <c r="L34">
        <v>6</v>
      </c>
      <c r="M34">
        <v>36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</row>
    <row r="35" spans="1:19" x14ac:dyDescent="0.45">
      <c r="A35" t="s">
        <v>68</v>
      </c>
      <c r="B35" t="s">
        <v>59</v>
      </c>
      <c r="C35" t="s">
        <v>18</v>
      </c>
      <c r="D35">
        <v>4.8</v>
      </c>
      <c r="E35">
        <v>32</v>
      </c>
      <c r="F35">
        <v>2755</v>
      </c>
      <c r="G35" s="1">
        <f>Table1[[#This Row],[Minutes Played]]/Table1[[#This Row],[Appearances]]</f>
        <v>86.09375</v>
      </c>
      <c r="H35">
        <v>2</v>
      </c>
      <c r="I35">
        <v>4</v>
      </c>
      <c r="J35">
        <v>5</v>
      </c>
      <c r="K35">
        <v>0</v>
      </c>
      <c r="L35">
        <v>3</v>
      </c>
      <c r="M35">
        <v>60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45">
      <c r="A36" t="s">
        <v>69</v>
      </c>
      <c r="B36" t="s">
        <v>70</v>
      </c>
      <c r="C36" t="s">
        <v>18</v>
      </c>
      <c r="D36">
        <v>4.5</v>
      </c>
      <c r="E36">
        <v>32</v>
      </c>
      <c r="F36">
        <v>2789</v>
      </c>
      <c r="G36" s="1">
        <f>Table1[[#This Row],[Minutes Played]]/Table1[[#This Row],[Appearances]]</f>
        <v>87.15625</v>
      </c>
      <c r="H36">
        <v>1</v>
      </c>
      <c r="I36">
        <v>0</v>
      </c>
      <c r="J36">
        <v>4</v>
      </c>
      <c r="K36">
        <v>0</v>
      </c>
      <c r="L36">
        <v>4</v>
      </c>
      <c r="M36">
        <v>56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</row>
    <row r="37" spans="1:19" x14ac:dyDescent="0.45">
      <c r="A37" t="s">
        <v>71</v>
      </c>
      <c r="B37" t="s">
        <v>31</v>
      </c>
      <c r="C37" t="s">
        <v>18</v>
      </c>
      <c r="D37">
        <v>5.4</v>
      </c>
      <c r="E37">
        <v>32</v>
      </c>
      <c r="F37">
        <v>2880</v>
      </c>
      <c r="G37" s="1">
        <f>Table1[[#This Row],[Minutes Played]]/Table1[[#This Row],[Appearances]]</f>
        <v>90</v>
      </c>
      <c r="H37">
        <v>1</v>
      </c>
      <c r="I37">
        <v>3</v>
      </c>
      <c r="J37">
        <v>6</v>
      </c>
      <c r="K37">
        <v>0</v>
      </c>
      <c r="L37">
        <v>9</v>
      </c>
      <c r="M37">
        <v>33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45">
      <c r="A38" t="s">
        <v>72</v>
      </c>
      <c r="B38" t="s">
        <v>37</v>
      </c>
      <c r="C38" t="s">
        <v>18</v>
      </c>
      <c r="D38">
        <v>4.3</v>
      </c>
      <c r="E38">
        <v>32</v>
      </c>
      <c r="F38">
        <v>2880</v>
      </c>
      <c r="G38" s="1">
        <f>Table1[[#This Row],[Minutes Played]]/Table1[[#This Row],[Appearances]]</f>
        <v>90</v>
      </c>
      <c r="H38">
        <v>1</v>
      </c>
      <c r="I38">
        <v>1</v>
      </c>
      <c r="J38">
        <v>3</v>
      </c>
      <c r="K38">
        <v>0</v>
      </c>
      <c r="L38">
        <v>8</v>
      </c>
      <c r="M38">
        <v>44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</row>
    <row r="39" spans="1:19" x14ac:dyDescent="0.45">
      <c r="A39" t="s">
        <v>73</v>
      </c>
      <c r="B39" t="s">
        <v>47</v>
      </c>
      <c r="C39" t="s">
        <v>18</v>
      </c>
      <c r="D39">
        <v>4.3</v>
      </c>
      <c r="E39">
        <v>32</v>
      </c>
      <c r="F39">
        <v>2474</v>
      </c>
      <c r="G39" s="1">
        <f>Table1[[#This Row],[Minutes Played]]/Table1[[#This Row],[Appearances]]</f>
        <v>77.3125</v>
      </c>
      <c r="H39">
        <v>0</v>
      </c>
      <c r="I39">
        <v>1</v>
      </c>
      <c r="J39">
        <v>8</v>
      </c>
      <c r="K39">
        <v>0</v>
      </c>
      <c r="L39">
        <v>9</v>
      </c>
      <c r="M39">
        <v>34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</row>
    <row r="40" spans="1:19" x14ac:dyDescent="0.45">
      <c r="A40" t="s">
        <v>74</v>
      </c>
      <c r="B40" t="s">
        <v>17</v>
      </c>
      <c r="C40" t="s">
        <v>18</v>
      </c>
      <c r="D40">
        <v>4.8</v>
      </c>
      <c r="E40">
        <v>31</v>
      </c>
      <c r="F40">
        <v>2096</v>
      </c>
      <c r="G40" s="1">
        <f>Table1[[#This Row],[Minutes Played]]/Table1[[#This Row],[Appearances]]</f>
        <v>67.612903225806448</v>
      </c>
      <c r="H40">
        <v>2</v>
      </c>
      <c r="I40">
        <v>0</v>
      </c>
      <c r="J40">
        <v>5</v>
      </c>
      <c r="K40">
        <v>0</v>
      </c>
      <c r="L40">
        <v>6</v>
      </c>
      <c r="M40">
        <v>35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45">
      <c r="A41" t="s">
        <v>75</v>
      </c>
      <c r="B41" t="s">
        <v>64</v>
      </c>
      <c r="C41" t="s">
        <v>18</v>
      </c>
      <c r="D41">
        <v>5</v>
      </c>
      <c r="E41">
        <v>31</v>
      </c>
      <c r="F41">
        <v>2418</v>
      </c>
      <c r="G41" s="1">
        <f>Table1[[#This Row],[Minutes Played]]/Table1[[#This Row],[Appearances]]</f>
        <v>78</v>
      </c>
      <c r="H41">
        <v>1</v>
      </c>
      <c r="I41">
        <v>0</v>
      </c>
      <c r="J41">
        <v>8</v>
      </c>
      <c r="K41">
        <v>0</v>
      </c>
      <c r="L41">
        <v>5</v>
      </c>
      <c r="M41">
        <v>48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45">
      <c r="A42" t="s">
        <v>76</v>
      </c>
      <c r="B42" t="s">
        <v>45</v>
      </c>
      <c r="C42" t="s">
        <v>18</v>
      </c>
      <c r="D42">
        <v>4.5</v>
      </c>
      <c r="E42">
        <v>31</v>
      </c>
      <c r="F42">
        <v>2685</v>
      </c>
      <c r="G42" s="1">
        <f>Table1[[#This Row],[Minutes Played]]/Table1[[#This Row],[Appearances]]</f>
        <v>86.612903225806448</v>
      </c>
      <c r="H42">
        <v>0</v>
      </c>
      <c r="I42">
        <v>0</v>
      </c>
      <c r="J42">
        <v>2</v>
      </c>
      <c r="K42">
        <v>0</v>
      </c>
      <c r="L42">
        <v>10</v>
      </c>
      <c r="M42">
        <v>43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45">
      <c r="A43" t="s">
        <v>77</v>
      </c>
      <c r="B43" t="s">
        <v>39</v>
      </c>
      <c r="C43" t="s">
        <v>18</v>
      </c>
      <c r="D43">
        <v>4.9000000000000004</v>
      </c>
      <c r="E43">
        <v>30</v>
      </c>
      <c r="F43">
        <v>2692</v>
      </c>
      <c r="G43" s="1">
        <f>Table1[[#This Row],[Minutes Played]]/Table1[[#This Row],[Appearances]]</f>
        <v>89.733333333333334</v>
      </c>
      <c r="H43">
        <v>2</v>
      </c>
      <c r="I43">
        <v>1</v>
      </c>
      <c r="J43">
        <v>4</v>
      </c>
      <c r="K43">
        <v>0</v>
      </c>
      <c r="L43">
        <v>6</v>
      </c>
      <c r="M43">
        <v>41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45">
      <c r="A44" t="s">
        <v>78</v>
      </c>
      <c r="B44" t="s">
        <v>20</v>
      </c>
      <c r="C44" t="s">
        <v>18</v>
      </c>
      <c r="D44">
        <v>4.9000000000000004</v>
      </c>
      <c r="E44">
        <v>30</v>
      </c>
      <c r="F44">
        <v>2613</v>
      </c>
      <c r="G44" s="1">
        <f>Table1[[#This Row],[Minutes Played]]/Table1[[#This Row],[Appearances]]</f>
        <v>87.1</v>
      </c>
      <c r="H44">
        <v>0</v>
      </c>
      <c r="I44">
        <v>0</v>
      </c>
      <c r="J44">
        <v>3</v>
      </c>
      <c r="K44">
        <v>1</v>
      </c>
      <c r="L44">
        <v>13</v>
      </c>
      <c r="M44">
        <v>19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45">
      <c r="A45" t="s">
        <v>79</v>
      </c>
      <c r="B45" t="s">
        <v>80</v>
      </c>
      <c r="C45" t="s">
        <v>18</v>
      </c>
      <c r="D45">
        <v>5.9</v>
      </c>
      <c r="E45">
        <v>30</v>
      </c>
      <c r="F45">
        <v>2672</v>
      </c>
      <c r="G45" s="1">
        <f>Table1[[#This Row],[Minutes Played]]/Table1[[#This Row],[Appearances]]</f>
        <v>89.066666666666663</v>
      </c>
      <c r="H45">
        <v>1</v>
      </c>
      <c r="I45">
        <v>0</v>
      </c>
      <c r="J45">
        <v>9</v>
      </c>
      <c r="K45">
        <v>0</v>
      </c>
      <c r="L45">
        <v>11</v>
      </c>
      <c r="M45">
        <v>35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45">
      <c r="A46" t="s">
        <v>81</v>
      </c>
      <c r="B46" t="s">
        <v>70</v>
      </c>
      <c r="C46" t="s">
        <v>18</v>
      </c>
      <c r="D46">
        <v>4.5</v>
      </c>
      <c r="E46">
        <v>30</v>
      </c>
      <c r="F46">
        <v>2698</v>
      </c>
      <c r="G46" s="1">
        <f>Table1[[#This Row],[Minutes Played]]/Table1[[#This Row],[Appearances]]</f>
        <v>89.933333333333337</v>
      </c>
      <c r="H46">
        <v>0</v>
      </c>
      <c r="I46">
        <v>0</v>
      </c>
      <c r="J46">
        <v>4</v>
      </c>
      <c r="K46">
        <v>1</v>
      </c>
      <c r="L46">
        <v>4</v>
      </c>
      <c r="M46">
        <v>53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 x14ac:dyDescent="0.45">
      <c r="A47" t="s">
        <v>82</v>
      </c>
      <c r="B47" t="s">
        <v>45</v>
      </c>
      <c r="C47" t="s">
        <v>18</v>
      </c>
      <c r="D47">
        <v>4.4000000000000004</v>
      </c>
      <c r="E47">
        <v>30</v>
      </c>
      <c r="F47">
        <v>2361</v>
      </c>
      <c r="G47" s="1">
        <f>Table1[[#This Row],[Minutes Played]]/Table1[[#This Row],[Appearances]]</f>
        <v>78.7</v>
      </c>
      <c r="H47">
        <v>0</v>
      </c>
      <c r="I47">
        <v>0</v>
      </c>
      <c r="J47">
        <v>0</v>
      </c>
      <c r="K47">
        <v>1</v>
      </c>
      <c r="L47">
        <v>4</v>
      </c>
      <c r="M47">
        <v>39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</row>
    <row r="48" spans="1:19" x14ac:dyDescent="0.45">
      <c r="A48" t="s">
        <v>83</v>
      </c>
      <c r="B48" t="s">
        <v>24</v>
      </c>
      <c r="C48" t="s">
        <v>18</v>
      </c>
      <c r="D48">
        <v>4.5</v>
      </c>
      <c r="E48">
        <v>30</v>
      </c>
      <c r="F48">
        <v>2593</v>
      </c>
      <c r="G48" s="1">
        <f>Table1[[#This Row],[Minutes Played]]/Table1[[#This Row],[Appearances]]</f>
        <v>86.433333333333337</v>
      </c>
      <c r="H48">
        <v>1</v>
      </c>
      <c r="I48">
        <v>1</v>
      </c>
      <c r="J48">
        <v>4</v>
      </c>
      <c r="K48">
        <v>0</v>
      </c>
      <c r="L48">
        <v>7</v>
      </c>
      <c r="M48">
        <v>34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45">
      <c r="A49" t="s">
        <v>84</v>
      </c>
      <c r="B49" t="s">
        <v>80</v>
      </c>
      <c r="C49" t="s">
        <v>18</v>
      </c>
      <c r="D49">
        <v>5.8</v>
      </c>
      <c r="E49">
        <v>29</v>
      </c>
      <c r="F49">
        <v>2281</v>
      </c>
      <c r="G49" s="1">
        <f>Table1[[#This Row],[Minutes Played]]/Table1[[#This Row],[Appearances]]</f>
        <v>78.65517241379311</v>
      </c>
      <c r="H49">
        <v>3</v>
      </c>
      <c r="I49">
        <v>3</v>
      </c>
      <c r="J49">
        <v>3</v>
      </c>
      <c r="K49">
        <v>0</v>
      </c>
      <c r="L49">
        <v>10</v>
      </c>
      <c r="M49">
        <v>29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</row>
    <row r="50" spans="1:19" x14ac:dyDescent="0.45">
      <c r="A50" t="s">
        <v>85</v>
      </c>
      <c r="B50" t="s">
        <v>22</v>
      </c>
      <c r="C50" t="s">
        <v>18</v>
      </c>
      <c r="D50">
        <v>5.7</v>
      </c>
      <c r="E50">
        <v>29</v>
      </c>
      <c r="F50">
        <v>2595</v>
      </c>
      <c r="G50" s="1">
        <f>Table1[[#This Row],[Minutes Played]]/Table1[[#This Row],[Appearances]]</f>
        <v>89.482758620689651</v>
      </c>
      <c r="H50">
        <v>0</v>
      </c>
      <c r="I50">
        <v>0</v>
      </c>
      <c r="J50">
        <v>5</v>
      </c>
      <c r="K50">
        <v>0</v>
      </c>
      <c r="L50">
        <v>9</v>
      </c>
      <c r="M50">
        <v>29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</row>
    <row r="51" spans="1:19" x14ac:dyDescent="0.45">
      <c r="A51" t="s">
        <v>86</v>
      </c>
      <c r="B51" t="s">
        <v>64</v>
      </c>
      <c r="C51" t="s">
        <v>18</v>
      </c>
      <c r="D51">
        <v>4.5999999999999996</v>
      </c>
      <c r="E51">
        <v>28</v>
      </c>
      <c r="F51">
        <v>2330</v>
      </c>
      <c r="G51" s="1">
        <f>Table1[[#This Row],[Minutes Played]]/Table1[[#This Row],[Appearances]]</f>
        <v>83.214285714285708</v>
      </c>
      <c r="H51">
        <v>0</v>
      </c>
      <c r="I51">
        <v>1</v>
      </c>
      <c r="J51">
        <v>6</v>
      </c>
      <c r="K51">
        <v>1</v>
      </c>
      <c r="L51">
        <v>2</v>
      </c>
      <c r="M51">
        <v>55</v>
      </c>
      <c r="N51">
        <v>0</v>
      </c>
      <c r="O51">
        <v>0</v>
      </c>
      <c r="P51">
        <v>0</v>
      </c>
      <c r="Q51">
        <v>1</v>
      </c>
      <c r="R51">
        <v>2</v>
      </c>
      <c r="S51">
        <v>0</v>
      </c>
    </row>
    <row r="52" spans="1:19" x14ac:dyDescent="0.45">
      <c r="A52" t="s">
        <v>87</v>
      </c>
      <c r="B52" t="s">
        <v>55</v>
      </c>
      <c r="C52" t="s">
        <v>18</v>
      </c>
      <c r="D52">
        <v>5.5</v>
      </c>
      <c r="E52">
        <v>28</v>
      </c>
      <c r="F52">
        <v>2386</v>
      </c>
      <c r="G52" s="1">
        <f>Table1[[#This Row],[Minutes Played]]/Table1[[#This Row],[Appearances]]</f>
        <v>85.214285714285708</v>
      </c>
      <c r="H52">
        <v>1</v>
      </c>
      <c r="I52">
        <v>3</v>
      </c>
      <c r="J52">
        <v>4</v>
      </c>
      <c r="K52">
        <v>0</v>
      </c>
      <c r="L52">
        <v>7</v>
      </c>
      <c r="M52">
        <v>34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</row>
    <row r="53" spans="1:19" x14ac:dyDescent="0.45">
      <c r="A53" t="s">
        <v>88</v>
      </c>
      <c r="B53" t="s">
        <v>55</v>
      </c>
      <c r="C53" t="s">
        <v>18</v>
      </c>
      <c r="D53">
        <v>4.7</v>
      </c>
      <c r="E53">
        <v>28</v>
      </c>
      <c r="F53">
        <v>2191</v>
      </c>
      <c r="G53" s="1">
        <f>Table1[[#This Row],[Minutes Played]]/Table1[[#This Row],[Appearances]]</f>
        <v>78.25</v>
      </c>
      <c r="H53">
        <v>4</v>
      </c>
      <c r="I53">
        <v>1</v>
      </c>
      <c r="J53">
        <v>4</v>
      </c>
      <c r="K53">
        <v>1</v>
      </c>
      <c r="L53">
        <v>6</v>
      </c>
      <c r="M53">
        <v>35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</row>
    <row r="54" spans="1:19" x14ac:dyDescent="0.45">
      <c r="A54" t="s">
        <v>89</v>
      </c>
      <c r="B54" t="s">
        <v>80</v>
      </c>
      <c r="C54" t="s">
        <v>18</v>
      </c>
      <c r="D54">
        <v>5.3</v>
      </c>
      <c r="E54">
        <v>28</v>
      </c>
      <c r="F54">
        <v>2448</v>
      </c>
      <c r="G54" s="1">
        <f>Table1[[#This Row],[Minutes Played]]/Table1[[#This Row],[Appearances]]</f>
        <v>87.428571428571431</v>
      </c>
      <c r="H54">
        <v>0</v>
      </c>
      <c r="I54">
        <v>3</v>
      </c>
      <c r="J54">
        <v>4</v>
      </c>
      <c r="K54">
        <v>0</v>
      </c>
      <c r="L54">
        <v>11</v>
      </c>
      <c r="M54">
        <v>26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5">
      <c r="A55" t="s">
        <v>90</v>
      </c>
      <c r="B55" t="s">
        <v>42</v>
      </c>
      <c r="C55" t="s">
        <v>18</v>
      </c>
      <c r="D55">
        <v>5</v>
      </c>
      <c r="E55">
        <v>28</v>
      </c>
      <c r="F55">
        <v>1930</v>
      </c>
      <c r="G55" s="1">
        <f>Table1[[#This Row],[Minutes Played]]/Table1[[#This Row],[Appearances]]</f>
        <v>68.928571428571431</v>
      </c>
      <c r="H55">
        <v>1</v>
      </c>
      <c r="I55">
        <v>0</v>
      </c>
      <c r="J55">
        <v>8</v>
      </c>
      <c r="K55">
        <v>0</v>
      </c>
      <c r="L55">
        <v>8</v>
      </c>
      <c r="M55">
        <v>18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5">
      <c r="A56" t="s">
        <v>91</v>
      </c>
      <c r="B56" t="s">
        <v>61</v>
      </c>
      <c r="C56" t="s">
        <v>18</v>
      </c>
      <c r="D56">
        <v>4.4000000000000004</v>
      </c>
      <c r="E56">
        <v>28</v>
      </c>
      <c r="F56">
        <v>2008</v>
      </c>
      <c r="G56" s="1">
        <f>Table1[[#This Row],[Minutes Played]]/Table1[[#This Row],[Appearances]]</f>
        <v>71.714285714285708</v>
      </c>
      <c r="H56">
        <v>0</v>
      </c>
      <c r="I56">
        <v>0</v>
      </c>
      <c r="J56">
        <v>2</v>
      </c>
      <c r="K56">
        <v>0</v>
      </c>
      <c r="L56">
        <v>1</v>
      </c>
      <c r="M56">
        <v>37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</row>
    <row r="57" spans="1:19" x14ac:dyDescent="0.45">
      <c r="A57" t="s">
        <v>92</v>
      </c>
      <c r="B57" t="s">
        <v>24</v>
      </c>
      <c r="C57" t="s">
        <v>18</v>
      </c>
      <c r="D57">
        <v>4.3</v>
      </c>
      <c r="E57">
        <v>28</v>
      </c>
      <c r="F57">
        <v>2016</v>
      </c>
      <c r="G57" s="1">
        <f>Table1[[#This Row],[Minutes Played]]/Table1[[#This Row],[Appearances]]</f>
        <v>72</v>
      </c>
      <c r="H57">
        <v>1</v>
      </c>
      <c r="I57">
        <v>1</v>
      </c>
      <c r="J57">
        <v>5</v>
      </c>
      <c r="K57">
        <v>0</v>
      </c>
      <c r="L57">
        <v>5</v>
      </c>
      <c r="M57">
        <v>28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 x14ac:dyDescent="0.45">
      <c r="A58" t="s">
        <v>93</v>
      </c>
      <c r="B58" t="s">
        <v>33</v>
      </c>
      <c r="C58" t="s">
        <v>18</v>
      </c>
      <c r="D58">
        <v>4.8</v>
      </c>
      <c r="E58">
        <v>28</v>
      </c>
      <c r="F58">
        <v>2328</v>
      </c>
      <c r="G58" s="1">
        <f>Table1[[#This Row],[Minutes Played]]/Table1[[#This Row],[Appearances]]</f>
        <v>83.142857142857139</v>
      </c>
      <c r="H58">
        <v>0</v>
      </c>
      <c r="I58">
        <v>0</v>
      </c>
      <c r="J58">
        <v>5</v>
      </c>
      <c r="K58">
        <v>0</v>
      </c>
      <c r="L58">
        <v>9</v>
      </c>
      <c r="M58">
        <v>32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</row>
    <row r="59" spans="1:19" x14ac:dyDescent="0.45">
      <c r="A59" t="s">
        <v>94</v>
      </c>
      <c r="B59" t="s">
        <v>37</v>
      </c>
      <c r="C59" t="s">
        <v>18</v>
      </c>
      <c r="D59">
        <v>4.5</v>
      </c>
      <c r="E59">
        <v>27</v>
      </c>
      <c r="F59">
        <v>1763</v>
      </c>
      <c r="G59" s="1">
        <f>Table1[[#This Row],[Minutes Played]]/Table1[[#This Row],[Appearances]]</f>
        <v>65.296296296296291</v>
      </c>
      <c r="H59">
        <v>0</v>
      </c>
      <c r="I59">
        <v>3</v>
      </c>
      <c r="J59">
        <v>2</v>
      </c>
      <c r="K59">
        <v>1</v>
      </c>
      <c r="L59">
        <v>4</v>
      </c>
      <c r="M59">
        <v>26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45">
      <c r="A60" t="s">
        <v>95</v>
      </c>
      <c r="B60" t="s">
        <v>59</v>
      </c>
      <c r="C60" t="s">
        <v>18</v>
      </c>
      <c r="D60">
        <v>4.5</v>
      </c>
      <c r="E60">
        <v>26</v>
      </c>
      <c r="F60">
        <v>2293</v>
      </c>
      <c r="G60" s="1">
        <f>Table1[[#This Row],[Minutes Played]]/Table1[[#This Row],[Appearances]]</f>
        <v>88.192307692307693</v>
      </c>
      <c r="H60">
        <v>1</v>
      </c>
      <c r="I60">
        <v>0</v>
      </c>
      <c r="J60">
        <v>2</v>
      </c>
      <c r="K60">
        <v>1</v>
      </c>
      <c r="L60">
        <v>5</v>
      </c>
      <c r="M60">
        <v>47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</row>
    <row r="61" spans="1:19" x14ac:dyDescent="0.45">
      <c r="A61" t="s">
        <v>96</v>
      </c>
      <c r="B61" t="s">
        <v>45</v>
      </c>
      <c r="C61" t="s">
        <v>18</v>
      </c>
      <c r="D61">
        <v>4.7</v>
      </c>
      <c r="E61">
        <v>25</v>
      </c>
      <c r="F61">
        <v>2186</v>
      </c>
      <c r="G61" s="1">
        <f>Table1[[#This Row],[Minutes Played]]/Table1[[#This Row],[Appearances]]</f>
        <v>87.44</v>
      </c>
      <c r="H61">
        <v>0</v>
      </c>
      <c r="I61">
        <v>3</v>
      </c>
      <c r="J61">
        <v>1</v>
      </c>
      <c r="K61">
        <v>0</v>
      </c>
      <c r="L61">
        <v>9</v>
      </c>
      <c r="M61">
        <v>29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45">
      <c r="A62" t="s">
        <v>97</v>
      </c>
      <c r="B62" t="s">
        <v>33</v>
      </c>
      <c r="C62" t="s">
        <v>18</v>
      </c>
      <c r="D62">
        <v>5</v>
      </c>
      <c r="E62">
        <v>25</v>
      </c>
      <c r="F62">
        <v>1963</v>
      </c>
      <c r="G62" s="1">
        <f>Table1[[#This Row],[Minutes Played]]/Table1[[#This Row],[Appearances]]</f>
        <v>78.52</v>
      </c>
      <c r="H62">
        <v>0</v>
      </c>
      <c r="I62">
        <v>0</v>
      </c>
      <c r="J62">
        <v>4</v>
      </c>
      <c r="K62">
        <v>0</v>
      </c>
      <c r="L62">
        <v>8</v>
      </c>
      <c r="M62">
        <v>24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45">
      <c r="A63" t="s">
        <v>98</v>
      </c>
      <c r="B63" t="s">
        <v>27</v>
      </c>
      <c r="C63" t="s">
        <v>18</v>
      </c>
      <c r="D63">
        <v>4.9000000000000004</v>
      </c>
      <c r="E63">
        <v>24</v>
      </c>
      <c r="F63">
        <v>2049</v>
      </c>
      <c r="G63" s="1">
        <f>Table1[[#This Row],[Minutes Played]]/Table1[[#This Row],[Appearances]]</f>
        <v>85.375</v>
      </c>
      <c r="H63">
        <v>0</v>
      </c>
      <c r="I63">
        <v>0</v>
      </c>
      <c r="J63">
        <v>1</v>
      </c>
      <c r="K63">
        <v>1</v>
      </c>
      <c r="L63">
        <v>9</v>
      </c>
      <c r="M63">
        <v>23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45">
      <c r="A64" t="s">
        <v>99</v>
      </c>
      <c r="B64" t="s">
        <v>64</v>
      </c>
      <c r="C64" t="s">
        <v>18</v>
      </c>
      <c r="D64">
        <v>4.5999999999999996</v>
      </c>
      <c r="E64">
        <v>24</v>
      </c>
      <c r="F64">
        <v>2044</v>
      </c>
      <c r="G64" s="1">
        <f>Table1[[#This Row],[Minutes Played]]/Table1[[#This Row],[Appearances]]</f>
        <v>85.166666666666671</v>
      </c>
      <c r="H64">
        <v>1</v>
      </c>
      <c r="I64">
        <v>1</v>
      </c>
      <c r="J64">
        <v>3</v>
      </c>
      <c r="K64">
        <v>0</v>
      </c>
      <c r="L64">
        <v>3</v>
      </c>
      <c r="M64">
        <v>53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</row>
    <row r="65" spans="1:19" x14ac:dyDescent="0.45">
      <c r="A65" t="s">
        <v>100</v>
      </c>
      <c r="B65" t="s">
        <v>29</v>
      </c>
      <c r="C65" t="s">
        <v>18</v>
      </c>
      <c r="D65">
        <v>5.3</v>
      </c>
      <c r="E65">
        <v>24</v>
      </c>
      <c r="F65">
        <v>1989</v>
      </c>
      <c r="G65" s="1">
        <f>Table1[[#This Row],[Minutes Played]]/Table1[[#This Row],[Appearances]]</f>
        <v>82.875</v>
      </c>
      <c r="H65">
        <v>1</v>
      </c>
      <c r="I65">
        <v>0</v>
      </c>
      <c r="J65">
        <v>2</v>
      </c>
      <c r="K65">
        <v>2</v>
      </c>
      <c r="L65">
        <v>6</v>
      </c>
      <c r="M65">
        <v>34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</row>
    <row r="66" spans="1:19" x14ac:dyDescent="0.45">
      <c r="A66" t="s">
        <v>101</v>
      </c>
      <c r="B66" t="s">
        <v>57</v>
      </c>
      <c r="C66" t="s">
        <v>18</v>
      </c>
      <c r="D66">
        <v>5</v>
      </c>
      <c r="E66">
        <v>24</v>
      </c>
      <c r="F66">
        <v>1897</v>
      </c>
      <c r="G66" s="1">
        <f>Table1[[#This Row],[Minutes Played]]/Table1[[#This Row],[Appearances]]</f>
        <v>79.041666666666671</v>
      </c>
      <c r="H66">
        <v>0</v>
      </c>
      <c r="I66">
        <v>0</v>
      </c>
      <c r="J66">
        <v>2</v>
      </c>
      <c r="K66">
        <v>0</v>
      </c>
      <c r="L66">
        <v>8</v>
      </c>
      <c r="M66">
        <v>24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45">
      <c r="A67" t="s">
        <v>102</v>
      </c>
      <c r="B67" t="s">
        <v>70</v>
      </c>
      <c r="C67" t="s">
        <v>18</v>
      </c>
      <c r="D67">
        <v>4.5</v>
      </c>
      <c r="E67">
        <v>24</v>
      </c>
      <c r="F67">
        <v>1773</v>
      </c>
      <c r="G67" s="1">
        <f>Table1[[#This Row],[Minutes Played]]/Table1[[#This Row],[Appearances]]</f>
        <v>73.875</v>
      </c>
      <c r="H67">
        <v>1</v>
      </c>
      <c r="I67">
        <v>2</v>
      </c>
      <c r="J67">
        <v>2</v>
      </c>
      <c r="K67">
        <v>0</v>
      </c>
      <c r="L67">
        <v>3</v>
      </c>
      <c r="M67">
        <v>35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45">
      <c r="A68" t="s">
        <v>103</v>
      </c>
      <c r="B68" t="s">
        <v>31</v>
      </c>
      <c r="C68" t="s">
        <v>18</v>
      </c>
      <c r="D68">
        <v>4.9000000000000004</v>
      </c>
      <c r="E68">
        <v>24</v>
      </c>
      <c r="F68">
        <v>1970</v>
      </c>
      <c r="G68" s="1">
        <f>Table1[[#This Row],[Minutes Played]]/Table1[[#This Row],[Appearances]]</f>
        <v>82.083333333333329</v>
      </c>
      <c r="H68">
        <v>0</v>
      </c>
      <c r="I68">
        <v>2</v>
      </c>
      <c r="J68">
        <v>3</v>
      </c>
      <c r="K68">
        <v>0</v>
      </c>
      <c r="L68">
        <v>5</v>
      </c>
      <c r="M68">
        <v>19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45">
      <c r="A69" t="s">
        <v>104</v>
      </c>
      <c r="B69" t="s">
        <v>61</v>
      </c>
      <c r="C69" t="s">
        <v>18</v>
      </c>
      <c r="D69">
        <v>4.4000000000000004</v>
      </c>
      <c r="E69">
        <v>24</v>
      </c>
      <c r="F69">
        <v>2033</v>
      </c>
      <c r="G69" s="1">
        <f>Table1[[#This Row],[Minutes Played]]/Table1[[#This Row],[Appearances]]</f>
        <v>84.708333333333329</v>
      </c>
      <c r="H69">
        <v>1</v>
      </c>
      <c r="I69">
        <v>1</v>
      </c>
      <c r="J69">
        <v>8</v>
      </c>
      <c r="K69">
        <v>0</v>
      </c>
      <c r="L69">
        <v>2</v>
      </c>
      <c r="M69">
        <v>45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45">
      <c r="A70" t="s">
        <v>105</v>
      </c>
      <c r="B70" t="s">
        <v>22</v>
      </c>
      <c r="C70" t="s">
        <v>18</v>
      </c>
      <c r="D70">
        <v>5.9</v>
      </c>
      <c r="E70">
        <v>24</v>
      </c>
      <c r="F70">
        <v>2132</v>
      </c>
      <c r="G70" s="1">
        <f>Table1[[#This Row],[Minutes Played]]/Table1[[#This Row],[Appearances]]</f>
        <v>88.833333333333329</v>
      </c>
      <c r="H70">
        <v>1</v>
      </c>
      <c r="I70">
        <v>3</v>
      </c>
      <c r="J70">
        <v>7</v>
      </c>
      <c r="K70">
        <v>0</v>
      </c>
      <c r="L70">
        <v>8</v>
      </c>
      <c r="M70">
        <v>19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45">
      <c r="A71" t="s">
        <v>106</v>
      </c>
      <c r="B71" t="s">
        <v>47</v>
      </c>
      <c r="C71" t="s">
        <v>18</v>
      </c>
      <c r="D71">
        <v>4.4000000000000004</v>
      </c>
      <c r="E71">
        <v>24</v>
      </c>
      <c r="F71">
        <v>2076</v>
      </c>
      <c r="G71" s="1">
        <f>Table1[[#This Row],[Minutes Played]]/Table1[[#This Row],[Appearances]]</f>
        <v>86.5</v>
      </c>
      <c r="H71">
        <v>0</v>
      </c>
      <c r="I71">
        <v>0</v>
      </c>
      <c r="J71">
        <v>7</v>
      </c>
      <c r="K71">
        <v>0</v>
      </c>
      <c r="L71">
        <v>7</v>
      </c>
      <c r="M71">
        <v>28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45">
      <c r="A72" t="s">
        <v>107</v>
      </c>
      <c r="B72" t="s">
        <v>47</v>
      </c>
      <c r="C72" t="s">
        <v>18</v>
      </c>
      <c r="D72">
        <v>4.2</v>
      </c>
      <c r="E72">
        <v>24</v>
      </c>
      <c r="F72">
        <v>1874</v>
      </c>
      <c r="G72" s="1">
        <f>Table1[[#This Row],[Minutes Played]]/Table1[[#This Row],[Appearances]]</f>
        <v>78.083333333333329</v>
      </c>
      <c r="H72">
        <v>1</v>
      </c>
      <c r="I72">
        <v>0</v>
      </c>
      <c r="J72">
        <v>4</v>
      </c>
      <c r="K72">
        <v>1</v>
      </c>
      <c r="L72">
        <v>7</v>
      </c>
      <c r="M72">
        <v>24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45">
      <c r="A73" t="s">
        <v>108</v>
      </c>
      <c r="B73" t="s">
        <v>33</v>
      </c>
      <c r="C73" t="s">
        <v>18</v>
      </c>
      <c r="D73">
        <v>5</v>
      </c>
      <c r="E73">
        <v>24</v>
      </c>
      <c r="F73">
        <v>2136</v>
      </c>
      <c r="G73" s="1">
        <f>Table1[[#This Row],[Minutes Played]]/Table1[[#This Row],[Appearances]]</f>
        <v>89</v>
      </c>
      <c r="H73">
        <v>1</v>
      </c>
      <c r="I73">
        <v>1</v>
      </c>
      <c r="J73">
        <v>0</v>
      </c>
      <c r="K73">
        <v>0</v>
      </c>
      <c r="L73">
        <v>6</v>
      </c>
      <c r="M73">
        <v>38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</row>
    <row r="74" spans="1:19" x14ac:dyDescent="0.45">
      <c r="A74" t="s">
        <v>109</v>
      </c>
      <c r="B74" t="s">
        <v>29</v>
      </c>
      <c r="C74" t="s">
        <v>18</v>
      </c>
      <c r="D74">
        <v>6</v>
      </c>
      <c r="E74">
        <v>23</v>
      </c>
      <c r="F74">
        <v>1955</v>
      </c>
      <c r="G74" s="1">
        <f>Table1[[#This Row],[Minutes Played]]/Table1[[#This Row],[Appearances]]</f>
        <v>85</v>
      </c>
      <c r="H74">
        <v>2</v>
      </c>
      <c r="I74">
        <v>1</v>
      </c>
      <c r="J74">
        <v>2</v>
      </c>
      <c r="K74">
        <v>0</v>
      </c>
      <c r="L74">
        <v>2</v>
      </c>
      <c r="M74">
        <v>38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</row>
    <row r="75" spans="1:19" x14ac:dyDescent="0.45">
      <c r="A75" t="s">
        <v>110</v>
      </c>
      <c r="B75" t="s">
        <v>29</v>
      </c>
      <c r="C75" t="s">
        <v>18</v>
      </c>
      <c r="D75">
        <v>5.3</v>
      </c>
      <c r="E75">
        <v>23</v>
      </c>
      <c r="F75">
        <v>1918</v>
      </c>
      <c r="G75" s="1">
        <f>Table1[[#This Row],[Minutes Played]]/Table1[[#This Row],[Appearances]]</f>
        <v>83.391304347826093</v>
      </c>
      <c r="H75">
        <v>1</v>
      </c>
      <c r="I75">
        <v>1</v>
      </c>
      <c r="J75">
        <v>0</v>
      </c>
      <c r="K75">
        <v>0</v>
      </c>
      <c r="L75">
        <v>8</v>
      </c>
      <c r="M75">
        <v>26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45">
      <c r="A76" t="s">
        <v>111</v>
      </c>
      <c r="B76" t="s">
        <v>80</v>
      </c>
      <c r="C76" t="s">
        <v>18</v>
      </c>
      <c r="D76">
        <v>5.5</v>
      </c>
      <c r="E76">
        <v>23</v>
      </c>
      <c r="F76">
        <v>2010</v>
      </c>
      <c r="G76" s="1">
        <f>Table1[[#This Row],[Minutes Played]]/Table1[[#This Row],[Appearances]]</f>
        <v>87.391304347826093</v>
      </c>
      <c r="H76">
        <v>0</v>
      </c>
      <c r="I76">
        <v>0</v>
      </c>
      <c r="J76">
        <v>8</v>
      </c>
      <c r="K76">
        <v>0</v>
      </c>
      <c r="L76">
        <v>9</v>
      </c>
      <c r="M76">
        <v>23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</row>
    <row r="77" spans="1:19" x14ac:dyDescent="0.45">
      <c r="A77" t="s">
        <v>112</v>
      </c>
      <c r="B77" t="s">
        <v>59</v>
      </c>
      <c r="C77" t="s">
        <v>18</v>
      </c>
      <c r="D77">
        <v>4.5</v>
      </c>
      <c r="E77">
        <v>23</v>
      </c>
      <c r="F77">
        <v>1896</v>
      </c>
      <c r="G77" s="1">
        <f>Table1[[#This Row],[Minutes Played]]/Table1[[#This Row],[Appearances]]</f>
        <v>82.434782608695656</v>
      </c>
      <c r="H77">
        <v>1</v>
      </c>
      <c r="I77">
        <v>0</v>
      </c>
      <c r="J77">
        <v>3</v>
      </c>
      <c r="K77">
        <v>0</v>
      </c>
      <c r="L77">
        <v>6</v>
      </c>
      <c r="M77">
        <v>28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45">
      <c r="A78" t="s">
        <v>113</v>
      </c>
      <c r="B78" t="s">
        <v>61</v>
      </c>
      <c r="C78" t="s">
        <v>18</v>
      </c>
      <c r="D78">
        <v>4.4000000000000004</v>
      </c>
      <c r="E78">
        <v>23</v>
      </c>
      <c r="F78">
        <v>2009</v>
      </c>
      <c r="G78" s="1">
        <f>Table1[[#This Row],[Minutes Played]]/Table1[[#This Row],[Appearances]]</f>
        <v>87.347826086956516</v>
      </c>
      <c r="H78">
        <v>0</v>
      </c>
      <c r="I78">
        <v>1</v>
      </c>
      <c r="J78">
        <v>3</v>
      </c>
      <c r="K78">
        <v>1</v>
      </c>
      <c r="L78">
        <v>7</v>
      </c>
      <c r="M78">
        <v>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45">
      <c r="A79" t="s">
        <v>114</v>
      </c>
      <c r="B79" t="s">
        <v>61</v>
      </c>
      <c r="C79" t="s">
        <v>18</v>
      </c>
      <c r="D79">
        <v>4.4000000000000004</v>
      </c>
      <c r="E79">
        <v>23</v>
      </c>
      <c r="F79">
        <v>1812</v>
      </c>
      <c r="G79" s="1">
        <f>Table1[[#This Row],[Minutes Played]]/Table1[[#This Row],[Appearances]]</f>
        <v>78.782608695652172</v>
      </c>
      <c r="H79">
        <v>0</v>
      </c>
      <c r="I79">
        <v>1</v>
      </c>
      <c r="J79">
        <v>2</v>
      </c>
      <c r="K79">
        <v>0</v>
      </c>
      <c r="L79">
        <v>6</v>
      </c>
      <c r="M79">
        <v>26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45">
      <c r="A80" t="s">
        <v>115</v>
      </c>
      <c r="B80" t="s">
        <v>37</v>
      </c>
      <c r="C80" t="s">
        <v>18</v>
      </c>
      <c r="D80">
        <v>4.3</v>
      </c>
      <c r="E80">
        <v>23</v>
      </c>
      <c r="F80">
        <v>1821</v>
      </c>
      <c r="G80" s="1">
        <f>Table1[[#This Row],[Minutes Played]]/Table1[[#This Row],[Appearances]]</f>
        <v>79.173913043478265</v>
      </c>
      <c r="H80">
        <v>0</v>
      </c>
      <c r="I80">
        <v>0</v>
      </c>
      <c r="J80">
        <v>6</v>
      </c>
      <c r="K80">
        <v>0</v>
      </c>
      <c r="L80">
        <v>4</v>
      </c>
      <c r="M80">
        <v>29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45">
      <c r="A81" t="s">
        <v>116</v>
      </c>
      <c r="B81" t="s">
        <v>57</v>
      </c>
      <c r="C81" t="s">
        <v>18</v>
      </c>
      <c r="D81">
        <v>5.5</v>
      </c>
      <c r="E81">
        <v>22</v>
      </c>
      <c r="F81">
        <v>1886</v>
      </c>
      <c r="G81" s="1">
        <f>Table1[[#This Row],[Minutes Played]]/Table1[[#This Row],[Appearances]]</f>
        <v>85.727272727272734</v>
      </c>
      <c r="H81">
        <v>1</v>
      </c>
      <c r="I81">
        <v>0</v>
      </c>
      <c r="J81">
        <v>5</v>
      </c>
      <c r="K81">
        <v>0</v>
      </c>
      <c r="L81">
        <v>6</v>
      </c>
      <c r="M81">
        <v>29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</row>
    <row r="82" spans="1:19" x14ac:dyDescent="0.45">
      <c r="A82" t="s">
        <v>117</v>
      </c>
      <c r="B82" t="s">
        <v>57</v>
      </c>
      <c r="C82" t="s">
        <v>18</v>
      </c>
      <c r="D82">
        <v>4.7</v>
      </c>
      <c r="E82">
        <v>22</v>
      </c>
      <c r="F82">
        <v>1855</v>
      </c>
      <c r="G82" s="1">
        <f>Table1[[#This Row],[Minutes Played]]/Table1[[#This Row],[Appearances]]</f>
        <v>84.318181818181813</v>
      </c>
      <c r="H82">
        <v>1</v>
      </c>
      <c r="I82">
        <v>0</v>
      </c>
      <c r="J82">
        <v>1</v>
      </c>
      <c r="K82">
        <v>0</v>
      </c>
      <c r="L82">
        <v>5</v>
      </c>
      <c r="M82">
        <v>30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45">
      <c r="A83" t="s">
        <v>118</v>
      </c>
      <c r="B83" t="s">
        <v>70</v>
      </c>
      <c r="C83" t="s">
        <v>18</v>
      </c>
      <c r="D83">
        <v>4.5</v>
      </c>
      <c r="E83">
        <v>22</v>
      </c>
      <c r="F83">
        <v>1838</v>
      </c>
      <c r="G83" s="1">
        <f>Table1[[#This Row],[Minutes Played]]/Table1[[#This Row],[Appearances]]</f>
        <v>83.545454545454547</v>
      </c>
      <c r="H83">
        <v>0</v>
      </c>
      <c r="I83">
        <v>0</v>
      </c>
      <c r="J83">
        <v>7</v>
      </c>
      <c r="K83">
        <v>0</v>
      </c>
      <c r="L83">
        <v>4</v>
      </c>
      <c r="M83">
        <v>32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</row>
    <row r="84" spans="1:19" x14ac:dyDescent="0.45">
      <c r="A84" t="s">
        <v>119</v>
      </c>
      <c r="B84" t="s">
        <v>27</v>
      </c>
      <c r="C84" t="s">
        <v>18</v>
      </c>
      <c r="D84">
        <v>4.8</v>
      </c>
      <c r="E84">
        <v>21</v>
      </c>
      <c r="F84">
        <v>1761</v>
      </c>
      <c r="G84" s="1">
        <f>Table1[[#This Row],[Minutes Played]]/Table1[[#This Row],[Appearances]]</f>
        <v>83.857142857142861</v>
      </c>
      <c r="H84">
        <v>1</v>
      </c>
      <c r="I84">
        <v>0</v>
      </c>
      <c r="J84">
        <v>4</v>
      </c>
      <c r="K84">
        <v>1</v>
      </c>
      <c r="L84">
        <v>10</v>
      </c>
      <c r="M84">
        <v>16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45">
      <c r="A85" t="s">
        <v>120</v>
      </c>
      <c r="B85" t="s">
        <v>55</v>
      </c>
      <c r="C85" t="s">
        <v>18</v>
      </c>
      <c r="D85">
        <v>5.0999999999999996</v>
      </c>
      <c r="E85">
        <v>21</v>
      </c>
      <c r="F85">
        <v>1851</v>
      </c>
      <c r="G85" s="1">
        <f>Table1[[#This Row],[Minutes Played]]/Table1[[#This Row],[Appearances]]</f>
        <v>88.142857142857139</v>
      </c>
      <c r="H85">
        <v>0</v>
      </c>
      <c r="I85">
        <v>0</v>
      </c>
      <c r="J85">
        <v>0</v>
      </c>
      <c r="K85">
        <v>0</v>
      </c>
      <c r="L85">
        <v>7</v>
      </c>
      <c r="M85">
        <v>25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45">
      <c r="A86" t="s">
        <v>121</v>
      </c>
      <c r="B86" t="s">
        <v>47</v>
      </c>
      <c r="C86" t="s">
        <v>18</v>
      </c>
      <c r="D86">
        <v>4.5</v>
      </c>
      <c r="E86">
        <v>21</v>
      </c>
      <c r="F86">
        <v>1776</v>
      </c>
      <c r="G86" s="1">
        <f>Table1[[#This Row],[Minutes Played]]/Table1[[#This Row],[Appearances]]</f>
        <v>84.571428571428569</v>
      </c>
      <c r="H86">
        <v>2</v>
      </c>
      <c r="I86">
        <v>0</v>
      </c>
      <c r="J86">
        <v>5</v>
      </c>
      <c r="K86">
        <v>0</v>
      </c>
      <c r="L86">
        <v>5</v>
      </c>
      <c r="M86">
        <v>28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45">
      <c r="A87" t="s">
        <v>122</v>
      </c>
      <c r="B87" t="s">
        <v>27</v>
      </c>
      <c r="C87" t="s">
        <v>18</v>
      </c>
      <c r="D87">
        <v>5</v>
      </c>
      <c r="E87">
        <v>20</v>
      </c>
      <c r="F87">
        <v>1225</v>
      </c>
      <c r="G87" s="1">
        <f>Table1[[#This Row],[Minutes Played]]/Table1[[#This Row],[Appearances]]</f>
        <v>61.25</v>
      </c>
      <c r="H87">
        <v>2</v>
      </c>
      <c r="I87">
        <v>0</v>
      </c>
      <c r="J87">
        <v>3</v>
      </c>
      <c r="K87">
        <v>1</v>
      </c>
      <c r="L87">
        <v>0</v>
      </c>
      <c r="M87">
        <v>23</v>
      </c>
      <c r="N87">
        <v>0</v>
      </c>
      <c r="O87">
        <v>0</v>
      </c>
      <c r="P87">
        <v>0</v>
      </c>
      <c r="Q87">
        <v>3</v>
      </c>
      <c r="R87">
        <v>1</v>
      </c>
      <c r="S87">
        <v>0</v>
      </c>
    </row>
    <row r="88" spans="1:19" x14ac:dyDescent="0.45">
      <c r="A88" t="s">
        <v>123</v>
      </c>
      <c r="B88" t="s">
        <v>80</v>
      </c>
      <c r="C88" t="s">
        <v>18</v>
      </c>
      <c r="D88">
        <v>5.5</v>
      </c>
      <c r="E88">
        <v>20</v>
      </c>
      <c r="F88">
        <v>1015</v>
      </c>
      <c r="G88" s="1">
        <f>Table1[[#This Row],[Minutes Played]]/Table1[[#This Row],[Appearances]]</f>
        <v>50.75</v>
      </c>
      <c r="H88">
        <v>0</v>
      </c>
      <c r="I88">
        <v>0</v>
      </c>
      <c r="J88">
        <v>3</v>
      </c>
      <c r="K88">
        <v>0</v>
      </c>
      <c r="L88">
        <v>3</v>
      </c>
      <c r="M88">
        <v>18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45">
      <c r="A89" t="s">
        <v>124</v>
      </c>
      <c r="B89" t="s">
        <v>31</v>
      </c>
      <c r="C89" t="s">
        <v>18</v>
      </c>
      <c r="D89">
        <v>4.3</v>
      </c>
      <c r="E89">
        <v>20</v>
      </c>
      <c r="F89">
        <v>1014</v>
      </c>
      <c r="G89" s="1">
        <f>Table1[[#This Row],[Minutes Played]]/Table1[[#This Row],[Appearances]]</f>
        <v>50.7</v>
      </c>
      <c r="H89">
        <v>1</v>
      </c>
      <c r="I89">
        <v>0</v>
      </c>
      <c r="J89">
        <v>0</v>
      </c>
      <c r="K89">
        <v>0</v>
      </c>
      <c r="L89">
        <v>4</v>
      </c>
      <c r="M89">
        <v>18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45">
      <c r="A90" t="s">
        <v>125</v>
      </c>
      <c r="B90" t="s">
        <v>45</v>
      </c>
      <c r="C90" t="s">
        <v>18</v>
      </c>
      <c r="D90">
        <v>4.9000000000000004</v>
      </c>
      <c r="E90">
        <v>20</v>
      </c>
      <c r="F90">
        <v>1697</v>
      </c>
      <c r="G90" s="1">
        <f>Table1[[#This Row],[Minutes Played]]/Table1[[#This Row],[Appearances]]</f>
        <v>84.85</v>
      </c>
      <c r="H90">
        <v>0</v>
      </c>
      <c r="I90">
        <v>0</v>
      </c>
      <c r="J90">
        <v>2</v>
      </c>
      <c r="K90">
        <v>1</v>
      </c>
      <c r="L90">
        <v>7</v>
      </c>
      <c r="M90">
        <v>26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</row>
    <row r="91" spans="1:19" x14ac:dyDescent="0.45">
      <c r="A91" t="s">
        <v>126</v>
      </c>
      <c r="B91" t="s">
        <v>33</v>
      </c>
      <c r="C91" t="s">
        <v>18</v>
      </c>
      <c r="D91">
        <v>4.4000000000000004</v>
      </c>
      <c r="E91">
        <v>19</v>
      </c>
      <c r="F91">
        <v>1440</v>
      </c>
      <c r="G91" s="1">
        <f>Table1[[#This Row],[Minutes Played]]/Table1[[#This Row],[Appearances]]</f>
        <v>75.78947368421052</v>
      </c>
      <c r="H91">
        <v>0</v>
      </c>
      <c r="I91">
        <v>0</v>
      </c>
      <c r="J91">
        <v>3</v>
      </c>
      <c r="K91">
        <v>1</v>
      </c>
      <c r="L91">
        <v>5</v>
      </c>
      <c r="M91">
        <v>14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45">
      <c r="A92" t="s">
        <v>127</v>
      </c>
      <c r="B92" t="s">
        <v>64</v>
      </c>
      <c r="C92" t="s">
        <v>18</v>
      </c>
      <c r="D92">
        <v>4.5999999999999996</v>
      </c>
      <c r="E92">
        <v>18</v>
      </c>
      <c r="F92">
        <v>1442</v>
      </c>
      <c r="G92" s="1">
        <f>Table1[[#This Row],[Minutes Played]]/Table1[[#This Row],[Appearances]]</f>
        <v>80.111111111111114</v>
      </c>
      <c r="H92">
        <v>1</v>
      </c>
      <c r="I92">
        <v>0</v>
      </c>
      <c r="J92">
        <v>6</v>
      </c>
      <c r="K92">
        <v>0</v>
      </c>
      <c r="L92">
        <v>3</v>
      </c>
      <c r="M92">
        <v>31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</row>
    <row r="93" spans="1:19" x14ac:dyDescent="0.45">
      <c r="A93" t="s">
        <v>128</v>
      </c>
      <c r="B93" t="s">
        <v>64</v>
      </c>
      <c r="C93" t="s">
        <v>18</v>
      </c>
      <c r="D93">
        <v>4.3</v>
      </c>
      <c r="E93">
        <v>18</v>
      </c>
      <c r="F93">
        <v>1603</v>
      </c>
      <c r="G93" s="1">
        <f>Table1[[#This Row],[Minutes Played]]/Table1[[#This Row],[Appearances]]</f>
        <v>89.055555555555557</v>
      </c>
      <c r="H93">
        <v>0</v>
      </c>
      <c r="I93">
        <v>0</v>
      </c>
      <c r="J93">
        <v>3</v>
      </c>
      <c r="K93">
        <v>1</v>
      </c>
      <c r="L93">
        <v>3</v>
      </c>
      <c r="M93">
        <v>40</v>
      </c>
      <c r="N93">
        <v>0</v>
      </c>
      <c r="O93">
        <v>0</v>
      </c>
      <c r="P93">
        <v>0</v>
      </c>
      <c r="Q93">
        <v>2</v>
      </c>
      <c r="R93">
        <v>0</v>
      </c>
      <c r="S93">
        <v>0</v>
      </c>
    </row>
    <row r="94" spans="1:19" x14ac:dyDescent="0.45">
      <c r="A94" t="s">
        <v>129</v>
      </c>
      <c r="B94" t="s">
        <v>55</v>
      </c>
      <c r="C94" t="s">
        <v>18</v>
      </c>
      <c r="D94">
        <v>5.4</v>
      </c>
      <c r="E94">
        <v>18</v>
      </c>
      <c r="F94">
        <v>1477</v>
      </c>
      <c r="G94" s="1">
        <f>Table1[[#This Row],[Minutes Played]]/Table1[[#This Row],[Appearances]]</f>
        <v>82.055555555555557</v>
      </c>
      <c r="H94">
        <v>2</v>
      </c>
      <c r="I94">
        <v>1</v>
      </c>
      <c r="J94">
        <v>0</v>
      </c>
      <c r="K94">
        <v>0</v>
      </c>
      <c r="L94">
        <v>4</v>
      </c>
      <c r="M94">
        <v>26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45">
      <c r="A95" t="s">
        <v>130</v>
      </c>
      <c r="B95" t="s">
        <v>59</v>
      </c>
      <c r="C95" t="s">
        <v>18</v>
      </c>
      <c r="D95">
        <v>4.5</v>
      </c>
      <c r="E95">
        <v>18</v>
      </c>
      <c r="F95">
        <v>1148</v>
      </c>
      <c r="G95" s="1">
        <f>Table1[[#This Row],[Minutes Played]]/Table1[[#This Row],[Appearances]]</f>
        <v>63.777777777777779</v>
      </c>
      <c r="H95">
        <v>2</v>
      </c>
      <c r="I95">
        <v>0</v>
      </c>
      <c r="J95">
        <v>1</v>
      </c>
      <c r="K95">
        <v>1</v>
      </c>
      <c r="L95">
        <v>3</v>
      </c>
      <c r="M95">
        <v>22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</row>
    <row r="96" spans="1:19" x14ac:dyDescent="0.45">
      <c r="A96" t="s">
        <v>131</v>
      </c>
      <c r="B96" t="s">
        <v>22</v>
      </c>
      <c r="C96" t="s">
        <v>18</v>
      </c>
      <c r="D96">
        <v>4.8</v>
      </c>
      <c r="E96">
        <v>17</v>
      </c>
      <c r="F96">
        <v>1288</v>
      </c>
      <c r="G96" s="1">
        <f>Table1[[#This Row],[Minutes Played]]/Table1[[#This Row],[Appearances]]</f>
        <v>75.764705882352942</v>
      </c>
      <c r="H96">
        <v>0</v>
      </c>
      <c r="I96">
        <v>2</v>
      </c>
      <c r="J96">
        <v>3</v>
      </c>
      <c r="K96">
        <v>0</v>
      </c>
      <c r="L96">
        <v>5</v>
      </c>
      <c r="M96">
        <v>16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45">
      <c r="A97" t="s">
        <v>132</v>
      </c>
      <c r="B97" t="s">
        <v>47</v>
      </c>
      <c r="C97" t="s">
        <v>18</v>
      </c>
      <c r="D97">
        <v>4</v>
      </c>
      <c r="E97">
        <v>17</v>
      </c>
      <c r="F97">
        <v>766</v>
      </c>
      <c r="G97" s="1">
        <f>Table1[[#This Row],[Minutes Played]]/Table1[[#This Row],[Appearances]]</f>
        <v>45.058823529411768</v>
      </c>
      <c r="H97">
        <v>0</v>
      </c>
      <c r="I97">
        <v>0</v>
      </c>
      <c r="J97">
        <v>1</v>
      </c>
      <c r="K97">
        <v>0</v>
      </c>
      <c r="L97">
        <v>1</v>
      </c>
      <c r="M97">
        <v>12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45">
      <c r="A98" t="s">
        <v>133</v>
      </c>
      <c r="B98" t="s">
        <v>42</v>
      </c>
      <c r="C98" t="s">
        <v>18</v>
      </c>
      <c r="D98">
        <v>5.2</v>
      </c>
      <c r="E98">
        <v>16</v>
      </c>
      <c r="F98">
        <v>1253</v>
      </c>
      <c r="G98" s="1">
        <f>Table1[[#This Row],[Minutes Played]]/Table1[[#This Row],[Appearances]]</f>
        <v>78.3125</v>
      </c>
      <c r="H98">
        <v>0</v>
      </c>
      <c r="I98">
        <v>1</v>
      </c>
      <c r="J98">
        <v>3</v>
      </c>
      <c r="K98">
        <v>0</v>
      </c>
      <c r="L98">
        <v>5</v>
      </c>
      <c r="M98">
        <v>11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</row>
    <row r="99" spans="1:19" x14ac:dyDescent="0.45">
      <c r="A99" t="s">
        <v>134</v>
      </c>
      <c r="B99" t="s">
        <v>61</v>
      </c>
      <c r="C99" t="s">
        <v>18</v>
      </c>
      <c r="D99">
        <v>4.3</v>
      </c>
      <c r="E99">
        <v>16</v>
      </c>
      <c r="F99">
        <v>1229</v>
      </c>
      <c r="G99" s="1">
        <f>Table1[[#This Row],[Minutes Played]]/Table1[[#This Row],[Appearances]]</f>
        <v>76.8125</v>
      </c>
      <c r="H99">
        <v>0</v>
      </c>
      <c r="I99">
        <v>1</v>
      </c>
      <c r="J99">
        <v>4</v>
      </c>
      <c r="K99">
        <v>0</v>
      </c>
      <c r="L99">
        <v>2</v>
      </c>
      <c r="M99">
        <v>30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</row>
    <row r="100" spans="1:19" x14ac:dyDescent="0.45">
      <c r="A100" t="s">
        <v>135</v>
      </c>
      <c r="B100" t="s">
        <v>27</v>
      </c>
      <c r="C100" t="s">
        <v>18</v>
      </c>
      <c r="D100">
        <v>4.8</v>
      </c>
      <c r="E100">
        <v>15</v>
      </c>
      <c r="F100">
        <v>381</v>
      </c>
      <c r="G100" s="1">
        <f>Table1[[#This Row],[Minutes Played]]/Table1[[#This Row],[Appearances]]</f>
        <v>25.4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45">
      <c r="A101" t="s">
        <v>136</v>
      </c>
      <c r="B101" t="s">
        <v>29</v>
      </c>
      <c r="C101" t="s">
        <v>18</v>
      </c>
      <c r="D101">
        <v>4.4000000000000004</v>
      </c>
      <c r="E101">
        <v>15</v>
      </c>
      <c r="F101">
        <v>1016</v>
      </c>
      <c r="G101" s="1">
        <f>Table1[[#This Row],[Minutes Played]]/Table1[[#This Row],[Appearances]]</f>
        <v>67.733333333333334</v>
      </c>
      <c r="H101">
        <v>0</v>
      </c>
      <c r="I101">
        <v>1</v>
      </c>
      <c r="J101">
        <v>1</v>
      </c>
      <c r="K101">
        <v>0</v>
      </c>
      <c r="L101">
        <v>2</v>
      </c>
      <c r="M101">
        <v>13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45">
      <c r="A102" t="s">
        <v>137</v>
      </c>
      <c r="B102" t="s">
        <v>55</v>
      </c>
      <c r="C102" t="s">
        <v>18</v>
      </c>
      <c r="D102">
        <v>4.3</v>
      </c>
      <c r="E102">
        <v>15</v>
      </c>
      <c r="F102">
        <v>1223</v>
      </c>
      <c r="G102" s="1">
        <f>Table1[[#This Row],[Minutes Played]]/Table1[[#This Row],[Appearances]]</f>
        <v>81.533333333333331</v>
      </c>
      <c r="H102">
        <v>0</v>
      </c>
      <c r="I102">
        <v>1</v>
      </c>
      <c r="J102">
        <v>2</v>
      </c>
      <c r="K102">
        <v>0</v>
      </c>
      <c r="L102">
        <v>2</v>
      </c>
      <c r="M102">
        <v>20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45">
      <c r="A103" t="s">
        <v>138</v>
      </c>
      <c r="B103" t="s">
        <v>31</v>
      </c>
      <c r="C103" t="s">
        <v>18</v>
      </c>
      <c r="D103">
        <v>4.3</v>
      </c>
      <c r="E103">
        <v>15</v>
      </c>
      <c r="F103">
        <v>1084</v>
      </c>
      <c r="G103" s="1">
        <f>Table1[[#This Row],[Minutes Played]]/Table1[[#This Row],[Appearances]]</f>
        <v>72.266666666666666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45">
      <c r="A104" t="s">
        <v>139</v>
      </c>
      <c r="B104" t="s">
        <v>45</v>
      </c>
      <c r="C104" t="s">
        <v>18</v>
      </c>
      <c r="D104">
        <v>4.3</v>
      </c>
      <c r="E104">
        <v>15</v>
      </c>
      <c r="F104">
        <v>1111</v>
      </c>
      <c r="G104" s="1">
        <f>Table1[[#This Row],[Minutes Played]]/Table1[[#This Row],[Appearances]]</f>
        <v>74.066666666666663</v>
      </c>
      <c r="H104">
        <v>0</v>
      </c>
      <c r="I104">
        <v>0</v>
      </c>
      <c r="J104">
        <v>2</v>
      </c>
      <c r="K104">
        <v>0</v>
      </c>
      <c r="L104">
        <v>0</v>
      </c>
      <c r="M104">
        <v>24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45">
      <c r="A105" t="s">
        <v>140</v>
      </c>
      <c r="B105" t="s">
        <v>61</v>
      </c>
      <c r="C105" t="s">
        <v>18</v>
      </c>
      <c r="D105">
        <v>4.4000000000000004</v>
      </c>
      <c r="E105">
        <v>15</v>
      </c>
      <c r="F105">
        <v>1315</v>
      </c>
      <c r="G105" s="1">
        <f>Table1[[#This Row],[Minutes Played]]/Table1[[#This Row],[Appearances]]</f>
        <v>87.666666666666671</v>
      </c>
      <c r="H105">
        <v>2</v>
      </c>
      <c r="I105">
        <v>1</v>
      </c>
      <c r="J105">
        <v>0</v>
      </c>
      <c r="K105">
        <v>0</v>
      </c>
      <c r="L105">
        <v>4</v>
      </c>
      <c r="M105">
        <v>16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45">
      <c r="A106" t="s">
        <v>141</v>
      </c>
      <c r="B106" t="s">
        <v>55</v>
      </c>
      <c r="C106" t="s">
        <v>18</v>
      </c>
      <c r="D106">
        <v>4.2</v>
      </c>
      <c r="E106">
        <v>14</v>
      </c>
      <c r="F106">
        <v>998</v>
      </c>
      <c r="G106" s="1">
        <f>Table1[[#This Row],[Minutes Played]]/Table1[[#This Row],[Appearances]]</f>
        <v>71.285714285714292</v>
      </c>
      <c r="H106">
        <v>0</v>
      </c>
      <c r="I106">
        <v>1</v>
      </c>
      <c r="J106">
        <v>0</v>
      </c>
      <c r="K106">
        <v>0</v>
      </c>
      <c r="L106">
        <v>3</v>
      </c>
      <c r="M106">
        <v>18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45">
      <c r="A107" t="s">
        <v>142</v>
      </c>
      <c r="B107" t="s">
        <v>57</v>
      </c>
      <c r="C107" t="s">
        <v>18</v>
      </c>
      <c r="D107">
        <v>4.7</v>
      </c>
      <c r="E107">
        <v>14</v>
      </c>
      <c r="F107">
        <v>859</v>
      </c>
      <c r="G107" s="1">
        <f>Table1[[#This Row],[Minutes Played]]/Table1[[#This Row],[Appearances]]</f>
        <v>61.357142857142854</v>
      </c>
      <c r="H107">
        <v>1</v>
      </c>
      <c r="I107">
        <v>0</v>
      </c>
      <c r="J107">
        <v>1</v>
      </c>
      <c r="K107">
        <v>0</v>
      </c>
      <c r="L107">
        <v>2</v>
      </c>
      <c r="M107">
        <v>14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45">
      <c r="A108" t="s">
        <v>143</v>
      </c>
      <c r="B108" t="s">
        <v>80</v>
      </c>
      <c r="C108" t="s">
        <v>18</v>
      </c>
      <c r="D108">
        <v>5.9</v>
      </c>
      <c r="E108">
        <v>14</v>
      </c>
      <c r="F108">
        <v>1179</v>
      </c>
      <c r="G108" s="1">
        <f>Table1[[#This Row],[Minutes Played]]/Table1[[#This Row],[Appearances]]</f>
        <v>84.214285714285708</v>
      </c>
      <c r="H108">
        <v>2</v>
      </c>
      <c r="I108">
        <v>0</v>
      </c>
      <c r="J108">
        <v>5</v>
      </c>
      <c r="K108">
        <v>0</v>
      </c>
      <c r="L108">
        <v>9</v>
      </c>
      <c r="M108">
        <v>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45">
      <c r="A109" t="s">
        <v>144</v>
      </c>
      <c r="B109" t="s">
        <v>80</v>
      </c>
      <c r="C109" t="s">
        <v>18</v>
      </c>
      <c r="D109">
        <v>5.3</v>
      </c>
      <c r="E109">
        <v>14</v>
      </c>
      <c r="F109">
        <v>1088</v>
      </c>
      <c r="G109" s="1">
        <f>Table1[[#This Row],[Minutes Played]]/Table1[[#This Row],[Appearances]]</f>
        <v>77.714285714285708</v>
      </c>
      <c r="H109">
        <v>0</v>
      </c>
      <c r="I109">
        <v>1</v>
      </c>
      <c r="J109">
        <v>0</v>
      </c>
      <c r="K109">
        <v>0</v>
      </c>
      <c r="L109">
        <v>5</v>
      </c>
      <c r="M109">
        <v>11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45">
      <c r="A110" t="s">
        <v>145</v>
      </c>
      <c r="B110" t="s">
        <v>42</v>
      </c>
      <c r="C110" t="s">
        <v>18</v>
      </c>
      <c r="D110">
        <v>5.5</v>
      </c>
      <c r="E110">
        <v>14</v>
      </c>
      <c r="F110">
        <v>855</v>
      </c>
      <c r="G110" s="1">
        <f>Table1[[#This Row],[Minutes Played]]/Table1[[#This Row],[Appearances]]</f>
        <v>61.071428571428569</v>
      </c>
      <c r="H110">
        <v>0</v>
      </c>
      <c r="I110">
        <v>3</v>
      </c>
      <c r="J110">
        <v>1</v>
      </c>
      <c r="K110">
        <v>0</v>
      </c>
      <c r="L110">
        <v>4</v>
      </c>
      <c r="M110">
        <v>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45">
      <c r="A111" t="s">
        <v>146</v>
      </c>
      <c r="B111" t="s">
        <v>31</v>
      </c>
      <c r="C111" t="s">
        <v>18</v>
      </c>
      <c r="D111">
        <v>4.3</v>
      </c>
      <c r="E111">
        <v>14</v>
      </c>
      <c r="F111">
        <v>1069</v>
      </c>
      <c r="G111" s="1">
        <f>Table1[[#This Row],[Minutes Played]]/Table1[[#This Row],[Appearances]]</f>
        <v>76.357142857142861</v>
      </c>
      <c r="H111">
        <v>0</v>
      </c>
      <c r="I111">
        <v>1</v>
      </c>
      <c r="J111">
        <v>1</v>
      </c>
      <c r="K111">
        <v>0</v>
      </c>
      <c r="L111">
        <v>6</v>
      </c>
      <c r="M111">
        <v>10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45">
      <c r="A112" t="s">
        <v>147</v>
      </c>
      <c r="B112" t="s">
        <v>39</v>
      </c>
      <c r="C112" t="s">
        <v>18</v>
      </c>
      <c r="D112">
        <v>4.4000000000000004</v>
      </c>
      <c r="E112">
        <v>13</v>
      </c>
      <c r="F112">
        <v>1043</v>
      </c>
      <c r="G112" s="1">
        <f>Table1[[#This Row],[Minutes Played]]/Table1[[#This Row],[Appearances]]</f>
        <v>80.230769230769226</v>
      </c>
      <c r="H112">
        <v>0</v>
      </c>
      <c r="I112">
        <v>0</v>
      </c>
      <c r="J112">
        <v>3</v>
      </c>
      <c r="K112">
        <v>0</v>
      </c>
      <c r="L112">
        <v>3</v>
      </c>
      <c r="M112">
        <v>15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45">
      <c r="A113" t="s">
        <v>148</v>
      </c>
      <c r="B113" t="s">
        <v>80</v>
      </c>
      <c r="C113" t="s">
        <v>18</v>
      </c>
      <c r="D113">
        <v>4.7</v>
      </c>
      <c r="E113">
        <v>13</v>
      </c>
      <c r="F113">
        <v>1062</v>
      </c>
      <c r="G113" s="1">
        <f>Table1[[#This Row],[Minutes Played]]/Table1[[#This Row],[Appearances]]</f>
        <v>81.692307692307693</v>
      </c>
      <c r="H113">
        <v>0</v>
      </c>
      <c r="I113">
        <v>1</v>
      </c>
      <c r="J113">
        <v>3</v>
      </c>
      <c r="K113">
        <v>0</v>
      </c>
      <c r="L113">
        <v>3</v>
      </c>
      <c r="M113">
        <v>16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45">
      <c r="A114" t="s">
        <v>149</v>
      </c>
      <c r="B114" t="s">
        <v>24</v>
      </c>
      <c r="C114" t="s">
        <v>18</v>
      </c>
      <c r="D114">
        <v>5</v>
      </c>
      <c r="E114">
        <v>13</v>
      </c>
      <c r="F114">
        <v>962</v>
      </c>
      <c r="G114" s="1">
        <f>Table1[[#This Row],[Minutes Played]]/Table1[[#This Row],[Appearances]]</f>
        <v>74</v>
      </c>
      <c r="H114">
        <v>0</v>
      </c>
      <c r="I114">
        <v>0</v>
      </c>
      <c r="J114">
        <v>5</v>
      </c>
      <c r="K114">
        <v>0</v>
      </c>
      <c r="L114">
        <v>3</v>
      </c>
      <c r="M114">
        <v>18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45">
      <c r="A115" t="s">
        <v>150</v>
      </c>
      <c r="B115" t="s">
        <v>17</v>
      </c>
      <c r="C115" t="s">
        <v>18</v>
      </c>
      <c r="D115">
        <v>4.3</v>
      </c>
      <c r="E115">
        <v>12</v>
      </c>
      <c r="F115">
        <v>842</v>
      </c>
      <c r="G115" s="1">
        <f>Table1[[#This Row],[Minutes Played]]/Table1[[#This Row],[Appearances]]</f>
        <v>70.166666666666671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21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45">
      <c r="A116" t="s">
        <v>151</v>
      </c>
      <c r="B116" t="s">
        <v>17</v>
      </c>
      <c r="C116" t="s">
        <v>18</v>
      </c>
      <c r="D116">
        <v>4.2</v>
      </c>
      <c r="E116">
        <v>12</v>
      </c>
      <c r="F116">
        <v>1012</v>
      </c>
      <c r="G116" s="1">
        <f>Table1[[#This Row],[Minutes Played]]/Table1[[#This Row],[Appearances]]</f>
        <v>84.333333333333329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23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</row>
    <row r="117" spans="1:19" x14ac:dyDescent="0.45">
      <c r="A117" t="s">
        <v>152</v>
      </c>
      <c r="B117" t="s">
        <v>27</v>
      </c>
      <c r="C117" t="s">
        <v>18</v>
      </c>
      <c r="D117">
        <v>4.4000000000000004</v>
      </c>
      <c r="E117">
        <v>12</v>
      </c>
      <c r="F117">
        <v>315</v>
      </c>
      <c r="G117" s="1">
        <f>Table1[[#This Row],[Minutes Played]]/Table1[[#This Row],[Appearances]]</f>
        <v>26.25</v>
      </c>
      <c r="H117">
        <v>0</v>
      </c>
      <c r="I117">
        <v>0</v>
      </c>
      <c r="J117">
        <v>2</v>
      </c>
      <c r="K117">
        <v>0</v>
      </c>
      <c r="L117">
        <v>2</v>
      </c>
      <c r="M117">
        <v>3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</row>
    <row r="118" spans="1:19" x14ac:dyDescent="0.45">
      <c r="A118" t="s">
        <v>153</v>
      </c>
      <c r="B118" t="s">
        <v>64</v>
      </c>
      <c r="C118" t="s">
        <v>18</v>
      </c>
      <c r="D118">
        <v>4.3</v>
      </c>
      <c r="E118">
        <v>12</v>
      </c>
      <c r="F118">
        <v>1080</v>
      </c>
      <c r="G118" s="1">
        <f>Table1[[#This Row],[Minutes Played]]/Table1[[#This Row],[Appearances]]</f>
        <v>90</v>
      </c>
      <c r="H118">
        <v>0</v>
      </c>
      <c r="I118">
        <v>0</v>
      </c>
      <c r="J118">
        <v>1</v>
      </c>
      <c r="K118">
        <v>0</v>
      </c>
      <c r="L118">
        <v>3</v>
      </c>
      <c r="M118">
        <v>18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45">
      <c r="A119" t="s">
        <v>154</v>
      </c>
      <c r="B119" t="s">
        <v>20</v>
      </c>
      <c r="C119" t="s">
        <v>18</v>
      </c>
      <c r="D119">
        <v>4.3</v>
      </c>
      <c r="E119">
        <v>12</v>
      </c>
      <c r="F119">
        <v>655</v>
      </c>
      <c r="G119" s="1">
        <f>Table1[[#This Row],[Minutes Played]]/Table1[[#This Row],[Appearances]]</f>
        <v>54.583333333333336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16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45">
      <c r="A120" t="s">
        <v>155</v>
      </c>
      <c r="B120" t="s">
        <v>64</v>
      </c>
      <c r="C120" t="s">
        <v>18</v>
      </c>
      <c r="D120">
        <v>4.0999999999999996</v>
      </c>
      <c r="E120">
        <v>11</v>
      </c>
      <c r="F120">
        <v>723</v>
      </c>
      <c r="G120" s="1">
        <f>Table1[[#This Row],[Minutes Played]]/Table1[[#This Row],[Appearances]]</f>
        <v>65.727272727272734</v>
      </c>
      <c r="H120">
        <v>0</v>
      </c>
      <c r="I120">
        <v>1</v>
      </c>
      <c r="J120">
        <v>4</v>
      </c>
      <c r="K120">
        <v>0</v>
      </c>
      <c r="L120">
        <v>0</v>
      </c>
      <c r="M120">
        <v>20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45">
      <c r="A121" t="s">
        <v>156</v>
      </c>
      <c r="B121" t="s">
        <v>45</v>
      </c>
      <c r="C121" t="s">
        <v>18</v>
      </c>
      <c r="D121">
        <v>4.4000000000000004</v>
      </c>
      <c r="E121">
        <v>11</v>
      </c>
      <c r="F121">
        <v>816</v>
      </c>
      <c r="G121" s="1">
        <f>Table1[[#This Row],[Minutes Played]]/Table1[[#This Row],[Appearances]]</f>
        <v>74.181818181818187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18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45">
      <c r="A122" t="s">
        <v>157</v>
      </c>
      <c r="B122" t="s">
        <v>47</v>
      </c>
      <c r="C122" t="s">
        <v>18</v>
      </c>
      <c r="D122">
        <v>4.8</v>
      </c>
      <c r="E122">
        <v>11</v>
      </c>
      <c r="F122">
        <v>945</v>
      </c>
      <c r="G122" s="1">
        <f>Table1[[#This Row],[Minutes Played]]/Table1[[#This Row],[Appearances]]</f>
        <v>85.909090909090907</v>
      </c>
      <c r="H122">
        <v>0</v>
      </c>
      <c r="I122">
        <v>0</v>
      </c>
      <c r="J122">
        <v>2</v>
      </c>
      <c r="K122">
        <v>0</v>
      </c>
      <c r="L122">
        <v>1</v>
      </c>
      <c r="M122">
        <v>16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</row>
    <row r="123" spans="1:19" x14ac:dyDescent="0.45">
      <c r="A123" t="s">
        <v>158</v>
      </c>
      <c r="B123" t="s">
        <v>64</v>
      </c>
      <c r="C123" t="s">
        <v>18</v>
      </c>
      <c r="D123">
        <v>5</v>
      </c>
      <c r="E123">
        <v>10</v>
      </c>
      <c r="F123">
        <v>836</v>
      </c>
      <c r="G123" s="1">
        <f>Table1[[#This Row],[Minutes Played]]/Table1[[#This Row],[Appearances]]</f>
        <v>83.6</v>
      </c>
      <c r="H123">
        <v>0</v>
      </c>
      <c r="I123">
        <v>2</v>
      </c>
      <c r="J123">
        <v>2</v>
      </c>
      <c r="K123">
        <v>0</v>
      </c>
      <c r="L123">
        <v>2</v>
      </c>
      <c r="M123">
        <v>13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45">
      <c r="A124" t="s">
        <v>159</v>
      </c>
      <c r="B124" t="s">
        <v>42</v>
      </c>
      <c r="C124" t="s">
        <v>18</v>
      </c>
      <c r="D124">
        <v>4.7</v>
      </c>
      <c r="E124">
        <v>10</v>
      </c>
      <c r="F124">
        <v>528</v>
      </c>
      <c r="G124" s="1">
        <f>Table1[[#This Row],[Minutes Played]]/Table1[[#This Row],[Appearances]]</f>
        <v>52.8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45">
      <c r="A125" t="s">
        <v>160</v>
      </c>
      <c r="B125" t="s">
        <v>42</v>
      </c>
      <c r="C125" t="s">
        <v>18</v>
      </c>
      <c r="D125">
        <v>3.9</v>
      </c>
      <c r="E125">
        <v>10</v>
      </c>
      <c r="F125">
        <v>692</v>
      </c>
      <c r="G125" s="1">
        <f>Table1[[#This Row],[Minutes Played]]/Table1[[#This Row],[Appearances]]</f>
        <v>69.2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6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45">
      <c r="A126" t="s">
        <v>161</v>
      </c>
      <c r="B126" t="s">
        <v>59</v>
      </c>
      <c r="C126" t="s">
        <v>18</v>
      </c>
      <c r="D126">
        <v>4.5</v>
      </c>
      <c r="E126">
        <v>10</v>
      </c>
      <c r="F126">
        <v>810</v>
      </c>
      <c r="G126" s="1">
        <f>Table1[[#This Row],[Minutes Played]]/Table1[[#This Row],[Appearances]]</f>
        <v>81</v>
      </c>
      <c r="H126">
        <v>0</v>
      </c>
      <c r="I126">
        <v>0</v>
      </c>
      <c r="J126">
        <v>1</v>
      </c>
      <c r="K126">
        <v>0</v>
      </c>
      <c r="L126">
        <v>2</v>
      </c>
      <c r="M126">
        <v>17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</row>
    <row r="127" spans="1:19" x14ac:dyDescent="0.45">
      <c r="A127" t="s">
        <v>162</v>
      </c>
      <c r="B127" t="s">
        <v>70</v>
      </c>
      <c r="C127" t="s">
        <v>18</v>
      </c>
      <c r="D127">
        <v>4.5</v>
      </c>
      <c r="E127">
        <v>10</v>
      </c>
      <c r="F127">
        <v>823</v>
      </c>
      <c r="G127" s="1">
        <f>Table1[[#This Row],[Minutes Played]]/Table1[[#This Row],[Appearances]]</f>
        <v>82.3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15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</row>
    <row r="128" spans="1:19" x14ac:dyDescent="0.45">
      <c r="A128" t="s">
        <v>163</v>
      </c>
      <c r="B128" t="s">
        <v>70</v>
      </c>
      <c r="C128" t="s">
        <v>18</v>
      </c>
      <c r="D128">
        <v>4.5</v>
      </c>
      <c r="E128">
        <v>10</v>
      </c>
      <c r="F128">
        <v>811</v>
      </c>
      <c r="G128" s="1">
        <f>Table1[[#This Row],[Minutes Played]]/Table1[[#This Row],[Appearances]]</f>
        <v>81.099999999999994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45">
      <c r="A129" t="s">
        <v>164</v>
      </c>
      <c r="B129" t="s">
        <v>70</v>
      </c>
      <c r="C129" t="s">
        <v>18</v>
      </c>
      <c r="D129">
        <v>4.5</v>
      </c>
      <c r="E129">
        <v>10</v>
      </c>
      <c r="F129">
        <v>849</v>
      </c>
      <c r="G129" s="1">
        <f>Table1[[#This Row],[Minutes Played]]/Table1[[#This Row],[Appearances]]</f>
        <v>84.9</v>
      </c>
      <c r="H129">
        <v>1</v>
      </c>
      <c r="I129">
        <v>0</v>
      </c>
      <c r="J129">
        <v>3</v>
      </c>
      <c r="K129">
        <v>0</v>
      </c>
      <c r="L129">
        <v>2</v>
      </c>
      <c r="M129">
        <v>13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</row>
    <row r="130" spans="1:19" x14ac:dyDescent="0.45">
      <c r="A130" t="s">
        <v>165</v>
      </c>
      <c r="B130" t="s">
        <v>22</v>
      </c>
      <c r="C130" t="s">
        <v>18</v>
      </c>
      <c r="D130">
        <v>4.7</v>
      </c>
      <c r="E130">
        <v>10</v>
      </c>
      <c r="F130">
        <v>812</v>
      </c>
      <c r="G130" s="1">
        <f>Table1[[#This Row],[Minutes Played]]/Table1[[#This Row],[Appearances]]</f>
        <v>81.2</v>
      </c>
      <c r="H130">
        <v>0</v>
      </c>
      <c r="I130">
        <v>0</v>
      </c>
      <c r="J130">
        <v>2</v>
      </c>
      <c r="K130">
        <v>0</v>
      </c>
      <c r="L130">
        <v>4</v>
      </c>
      <c r="M130">
        <v>6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45">
      <c r="A131" t="s">
        <v>166</v>
      </c>
      <c r="B131" t="s">
        <v>42</v>
      </c>
      <c r="C131" t="s">
        <v>18</v>
      </c>
      <c r="D131">
        <v>4.4000000000000004</v>
      </c>
      <c r="E131">
        <v>8</v>
      </c>
      <c r="F131">
        <v>309</v>
      </c>
      <c r="G131" s="1">
        <f>Table1[[#This Row],[Minutes Played]]/Table1[[#This Row],[Appearances]]</f>
        <v>38.625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45">
      <c r="A132" t="s">
        <v>167</v>
      </c>
      <c r="B132" t="s">
        <v>42</v>
      </c>
      <c r="C132" t="s">
        <v>18</v>
      </c>
      <c r="D132">
        <v>4.2</v>
      </c>
      <c r="E132">
        <v>8</v>
      </c>
      <c r="F132">
        <v>254</v>
      </c>
      <c r="G132" s="1">
        <f>Table1[[#This Row],[Minutes Played]]/Table1[[#This Row],[Appearances]]</f>
        <v>31.75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45">
      <c r="A133" t="s">
        <v>168</v>
      </c>
      <c r="B133" t="s">
        <v>70</v>
      </c>
      <c r="C133" t="s">
        <v>18</v>
      </c>
      <c r="D133">
        <v>4.5</v>
      </c>
      <c r="E133">
        <v>8</v>
      </c>
      <c r="F133">
        <v>661</v>
      </c>
      <c r="G133" s="1">
        <f>Table1[[#This Row],[Minutes Played]]/Table1[[#This Row],[Appearances]]</f>
        <v>82.625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16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45">
      <c r="A134" t="s">
        <v>169</v>
      </c>
      <c r="B134" t="s">
        <v>37</v>
      </c>
      <c r="C134" t="s">
        <v>18</v>
      </c>
      <c r="D134">
        <v>4.0999999999999996</v>
      </c>
      <c r="E134">
        <v>8</v>
      </c>
      <c r="F134">
        <v>461</v>
      </c>
      <c r="G134" s="1">
        <f>Table1[[#This Row],[Minutes Played]]/Table1[[#This Row],[Appearances]]</f>
        <v>57.625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45">
      <c r="A135" t="s">
        <v>170</v>
      </c>
      <c r="B135" t="s">
        <v>39</v>
      </c>
      <c r="C135" t="s">
        <v>18</v>
      </c>
      <c r="D135">
        <v>4.2</v>
      </c>
      <c r="E135">
        <v>7</v>
      </c>
      <c r="F135">
        <v>630</v>
      </c>
      <c r="G135" s="1">
        <f>Table1[[#This Row],[Minutes Played]]/Table1[[#This Row],[Appearances]]</f>
        <v>90</v>
      </c>
      <c r="H135">
        <v>0</v>
      </c>
      <c r="I135">
        <v>0</v>
      </c>
      <c r="J135">
        <v>2</v>
      </c>
      <c r="K135">
        <v>0</v>
      </c>
      <c r="L135">
        <v>3</v>
      </c>
      <c r="M135">
        <v>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45">
      <c r="A136" t="s">
        <v>171</v>
      </c>
      <c r="B136" t="s">
        <v>57</v>
      </c>
      <c r="C136" t="s">
        <v>18</v>
      </c>
      <c r="D136">
        <v>4.3</v>
      </c>
      <c r="E136">
        <v>7</v>
      </c>
      <c r="F136">
        <v>564</v>
      </c>
      <c r="G136" s="1">
        <f>Table1[[#This Row],[Minutes Played]]/Table1[[#This Row],[Appearances]]</f>
        <v>80.571428571428569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45">
      <c r="A137" t="s">
        <v>172</v>
      </c>
      <c r="B137" t="s">
        <v>59</v>
      </c>
      <c r="C137" t="s">
        <v>18</v>
      </c>
      <c r="D137">
        <v>4.5</v>
      </c>
      <c r="E137">
        <v>7</v>
      </c>
      <c r="F137">
        <v>555</v>
      </c>
      <c r="G137" s="1">
        <f>Table1[[#This Row],[Minutes Played]]/Table1[[#This Row],[Appearances]]</f>
        <v>79.285714285714292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45">
      <c r="A138" t="s">
        <v>173</v>
      </c>
      <c r="B138" t="s">
        <v>33</v>
      </c>
      <c r="C138" t="s">
        <v>18</v>
      </c>
      <c r="D138">
        <v>4.3</v>
      </c>
      <c r="E138">
        <v>7</v>
      </c>
      <c r="F138">
        <v>209</v>
      </c>
      <c r="G138" s="1">
        <f>Table1[[#This Row],[Minutes Played]]/Table1[[#This Row],[Appearances]]</f>
        <v>29.857142857142858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45">
      <c r="A139" t="s">
        <v>174</v>
      </c>
      <c r="B139" t="s">
        <v>57</v>
      </c>
      <c r="C139" t="s">
        <v>18</v>
      </c>
      <c r="D139">
        <v>4.3</v>
      </c>
      <c r="E139">
        <v>6</v>
      </c>
      <c r="F139">
        <v>149</v>
      </c>
      <c r="G139" s="1">
        <f>Table1[[#This Row],[Minutes Played]]/Table1[[#This Row],[Appearances]]</f>
        <v>24.833333333333332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45">
      <c r="A140" t="s">
        <v>175</v>
      </c>
      <c r="B140" t="s">
        <v>61</v>
      </c>
      <c r="C140" t="s">
        <v>18</v>
      </c>
      <c r="D140">
        <v>4.7</v>
      </c>
      <c r="E140">
        <v>6</v>
      </c>
      <c r="F140">
        <v>540</v>
      </c>
      <c r="G140" s="1">
        <f>Table1[[#This Row],[Minutes Played]]/Table1[[#This Row],[Appearances]]</f>
        <v>90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</row>
    <row r="141" spans="1:19" x14ac:dyDescent="0.45">
      <c r="A141" t="s">
        <v>176</v>
      </c>
      <c r="B141" t="s">
        <v>22</v>
      </c>
      <c r="C141" t="s">
        <v>18</v>
      </c>
      <c r="D141">
        <v>4.8</v>
      </c>
      <c r="E141">
        <v>6</v>
      </c>
      <c r="F141">
        <v>458</v>
      </c>
      <c r="G141" s="1">
        <f>Table1[[#This Row],[Minutes Played]]/Table1[[#This Row],[Appearances]]</f>
        <v>76.333333333333329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45">
      <c r="A142" t="s">
        <v>177</v>
      </c>
      <c r="B142" t="s">
        <v>55</v>
      </c>
      <c r="C142" t="s">
        <v>18</v>
      </c>
      <c r="D142">
        <v>3.9</v>
      </c>
      <c r="E142">
        <v>5</v>
      </c>
      <c r="F142">
        <v>299</v>
      </c>
      <c r="G142" s="1">
        <f>Table1[[#This Row],[Minutes Played]]/Table1[[#This Row],[Appearances]]</f>
        <v>59.8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45">
      <c r="A143" t="s">
        <v>178</v>
      </c>
      <c r="B143" t="s">
        <v>57</v>
      </c>
      <c r="C143" t="s">
        <v>18</v>
      </c>
      <c r="D143">
        <v>4.9000000000000004</v>
      </c>
      <c r="E143">
        <v>5</v>
      </c>
      <c r="F143">
        <v>438</v>
      </c>
      <c r="G143" s="1">
        <f>Table1[[#This Row],[Minutes Played]]/Table1[[#This Row],[Appearances]]</f>
        <v>87.6</v>
      </c>
      <c r="H143">
        <v>0</v>
      </c>
      <c r="I143">
        <v>1</v>
      </c>
      <c r="J143">
        <v>3</v>
      </c>
      <c r="K143">
        <v>0</v>
      </c>
      <c r="L143">
        <v>3</v>
      </c>
      <c r="M143">
        <v>5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</row>
    <row r="144" spans="1:19" x14ac:dyDescent="0.45">
      <c r="A144" t="s">
        <v>179</v>
      </c>
      <c r="B144" t="s">
        <v>57</v>
      </c>
      <c r="C144" t="s">
        <v>18</v>
      </c>
      <c r="D144">
        <v>4.2</v>
      </c>
      <c r="E144">
        <v>5</v>
      </c>
      <c r="F144">
        <v>421</v>
      </c>
      <c r="G144" s="1">
        <f>Table1[[#This Row],[Minutes Played]]/Table1[[#This Row],[Appearances]]</f>
        <v>84.2</v>
      </c>
      <c r="H144">
        <v>0</v>
      </c>
      <c r="I144">
        <v>0</v>
      </c>
      <c r="J144">
        <v>1</v>
      </c>
      <c r="K144">
        <v>0</v>
      </c>
      <c r="L144">
        <v>2</v>
      </c>
      <c r="M144">
        <v>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45">
      <c r="A145" t="s">
        <v>180</v>
      </c>
      <c r="B145" t="s">
        <v>42</v>
      </c>
      <c r="C145" t="s">
        <v>18</v>
      </c>
      <c r="D145">
        <v>5.4</v>
      </c>
      <c r="E145">
        <v>5</v>
      </c>
      <c r="F145">
        <v>450</v>
      </c>
      <c r="G145" s="1">
        <f>Table1[[#This Row],[Minutes Played]]/Table1[[#This Row],[Appearances]]</f>
        <v>90</v>
      </c>
      <c r="H145">
        <v>0</v>
      </c>
      <c r="I145">
        <v>1</v>
      </c>
      <c r="J145">
        <v>1</v>
      </c>
      <c r="K145">
        <v>0</v>
      </c>
      <c r="L145">
        <v>3</v>
      </c>
      <c r="M145">
        <v>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45">
      <c r="A146" t="s">
        <v>181</v>
      </c>
      <c r="B146" t="s">
        <v>37</v>
      </c>
      <c r="C146" t="s">
        <v>18</v>
      </c>
      <c r="D146">
        <v>4.4000000000000004</v>
      </c>
      <c r="E146">
        <v>5</v>
      </c>
      <c r="F146">
        <v>284</v>
      </c>
      <c r="G146" s="1">
        <f>Table1[[#This Row],[Minutes Played]]/Table1[[#This Row],[Appearances]]</f>
        <v>56.8</v>
      </c>
      <c r="H146">
        <v>0</v>
      </c>
      <c r="I146">
        <v>0</v>
      </c>
      <c r="J146">
        <v>2</v>
      </c>
      <c r="K146">
        <v>0</v>
      </c>
      <c r="L146">
        <v>0</v>
      </c>
      <c r="M146">
        <v>6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45">
      <c r="A147" t="s">
        <v>182</v>
      </c>
      <c r="B147" t="s">
        <v>64</v>
      </c>
      <c r="C147" t="s">
        <v>18</v>
      </c>
      <c r="D147">
        <v>4</v>
      </c>
      <c r="E147">
        <v>4</v>
      </c>
      <c r="F147">
        <v>315</v>
      </c>
      <c r="G147" s="1">
        <f>Table1[[#This Row],[Minutes Played]]/Table1[[#This Row],[Appearances]]</f>
        <v>78.75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45">
      <c r="A148" t="s">
        <v>183</v>
      </c>
      <c r="B148" t="s">
        <v>55</v>
      </c>
      <c r="C148" t="s">
        <v>18</v>
      </c>
      <c r="D148">
        <v>3.9</v>
      </c>
      <c r="E148">
        <v>4</v>
      </c>
      <c r="F148">
        <v>299</v>
      </c>
      <c r="G148" s="1">
        <f>Table1[[#This Row],[Minutes Played]]/Table1[[#This Row],[Appearances]]</f>
        <v>74.75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7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</row>
    <row r="149" spans="1:19" x14ac:dyDescent="0.45">
      <c r="A149" t="s">
        <v>184</v>
      </c>
      <c r="B149" t="s">
        <v>20</v>
      </c>
      <c r="C149" t="s">
        <v>18</v>
      </c>
      <c r="D149">
        <v>4</v>
      </c>
      <c r="E149">
        <v>4</v>
      </c>
      <c r="F149">
        <v>302</v>
      </c>
      <c r="G149" s="1">
        <f>Table1[[#This Row],[Minutes Played]]/Table1[[#This Row],[Appearances]]</f>
        <v>75.5</v>
      </c>
      <c r="H149">
        <v>0</v>
      </c>
      <c r="I149">
        <v>0</v>
      </c>
      <c r="J149">
        <v>2</v>
      </c>
      <c r="K149">
        <v>0</v>
      </c>
      <c r="L149">
        <v>0</v>
      </c>
      <c r="M149">
        <v>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45">
      <c r="A150" t="s">
        <v>185</v>
      </c>
      <c r="B150" t="s">
        <v>20</v>
      </c>
      <c r="C150" t="s">
        <v>18</v>
      </c>
      <c r="D150">
        <v>4</v>
      </c>
      <c r="E150">
        <v>4</v>
      </c>
      <c r="F150">
        <v>65</v>
      </c>
      <c r="G150" s="1">
        <f>Table1[[#This Row],[Minutes Played]]/Table1[[#This Row],[Appearances]]</f>
        <v>16.25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45">
      <c r="A151" t="s">
        <v>186</v>
      </c>
      <c r="B151" t="s">
        <v>57</v>
      </c>
      <c r="C151" t="s">
        <v>18</v>
      </c>
      <c r="D151">
        <v>4</v>
      </c>
      <c r="E151">
        <v>4</v>
      </c>
      <c r="F151">
        <v>285</v>
      </c>
      <c r="G151" s="1">
        <f>Table1[[#This Row],[Minutes Played]]/Table1[[#This Row],[Appearances]]</f>
        <v>71.25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45">
      <c r="A152" t="s">
        <v>187</v>
      </c>
      <c r="B152" t="s">
        <v>42</v>
      </c>
      <c r="C152" t="s">
        <v>18</v>
      </c>
      <c r="D152">
        <v>3.9</v>
      </c>
      <c r="E152">
        <v>4</v>
      </c>
      <c r="F152">
        <v>315</v>
      </c>
      <c r="G152" s="1">
        <f>Table1[[#This Row],[Minutes Played]]/Table1[[#This Row],[Appearances]]</f>
        <v>78.75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45">
      <c r="A153" t="s">
        <v>188</v>
      </c>
      <c r="B153" t="s">
        <v>45</v>
      </c>
      <c r="C153" t="s">
        <v>18</v>
      </c>
      <c r="D153">
        <v>4</v>
      </c>
      <c r="E153">
        <v>4</v>
      </c>
      <c r="F153">
        <v>258</v>
      </c>
      <c r="G153" s="1">
        <f>Table1[[#This Row],[Minutes Played]]/Table1[[#This Row],[Appearances]]</f>
        <v>64.5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45">
      <c r="A154" t="s">
        <v>189</v>
      </c>
      <c r="B154" t="s">
        <v>37</v>
      </c>
      <c r="C154" t="s">
        <v>18</v>
      </c>
      <c r="D154">
        <v>4.0999999999999996</v>
      </c>
      <c r="E154">
        <v>4</v>
      </c>
      <c r="F154">
        <v>356</v>
      </c>
      <c r="G154" s="1">
        <f>Table1[[#This Row],[Minutes Played]]/Table1[[#This Row],[Appearances]]</f>
        <v>89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3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</row>
    <row r="155" spans="1:19" x14ac:dyDescent="0.45">
      <c r="A155" t="s">
        <v>190</v>
      </c>
      <c r="B155" t="s">
        <v>33</v>
      </c>
      <c r="C155" t="s">
        <v>18</v>
      </c>
      <c r="D155">
        <v>3.9</v>
      </c>
      <c r="E155">
        <v>4</v>
      </c>
      <c r="F155">
        <v>286</v>
      </c>
      <c r="G155" s="1">
        <f>Table1[[#This Row],[Minutes Played]]/Table1[[#This Row],[Appearances]]</f>
        <v>71.5</v>
      </c>
      <c r="H155">
        <v>0</v>
      </c>
      <c r="I155">
        <v>0</v>
      </c>
      <c r="J155">
        <v>3</v>
      </c>
      <c r="K155">
        <v>0</v>
      </c>
      <c r="L155">
        <v>1</v>
      </c>
      <c r="M155">
        <v>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45">
      <c r="A156" t="s">
        <v>191</v>
      </c>
      <c r="B156" t="s">
        <v>39</v>
      </c>
      <c r="C156" t="s">
        <v>18</v>
      </c>
      <c r="D156">
        <v>4</v>
      </c>
      <c r="E156">
        <v>3</v>
      </c>
      <c r="F156">
        <v>256</v>
      </c>
      <c r="G156" s="1">
        <f>Table1[[#This Row],[Minutes Played]]/Table1[[#This Row],[Appearances]]</f>
        <v>85.333333333333329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</row>
    <row r="157" spans="1:19" x14ac:dyDescent="0.45">
      <c r="A157" t="s">
        <v>192</v>
      </c>
      <c r="B157" t="s">
        <v>57</v>
      </c>
      <c r="C157" t="s">
        <v>18</v>
      </c>
      <c r="D157">
        <v>4</v>
      </c>
      <c r="E157">
        <v>3</v>
      </c>
      <c r="F157">
        <v>163</v>
      </c>
      <c r="G157" s="1">
        <f>Table1[[#This Row],[Minutes Played]]/Table1[[#This Row],[Appearances]]</f>
        <v>54.333333333333336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45">
      <c r="A158" t="s">
        <v>193</v>
      </c>
      <c r="B158" t="s">
        <v>59</v>
      </c>
      <c r="C158" t="s">
        <v>18</v>
      </c>
      <c r="D158">
        <v>4.5</v>
      </c>
      <c r="E158">
        <v>3</v>
      </c>
      <c r="F158">
        <v>144</v>
      </c>
      <c r="G158" s="1">
        <f>Table1[[#This Row],[Minutes Played]]/Table1[[#This Row],[Appearances]]</f>
        <v>48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45">
      <c r="A159" t="s">
        <v>194</v>
      </c>
      <c r="B159" t="s">
        <v>47</v>
      </c>
      <c r="C159" t="s">
        <v>18</v>
      </c>
      <c r="D159">
        <v>4.0999999999999996</v>
      </c>
      <c r="E159">
        <v>3</v>
      </c>
      <c r="F159">
        <v>132</v>
      </c>
      <c r="G159" s="1">
        <f>Table1[[#This Row],[Minutes Played]]/Table1[[#This Row],[Appearances]]</f>
        <v>44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28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45">
      <c r="A160" t="s">
        <v>195</v>
      </c>
      <c r="B160" t="s">
        <v>27</v>
      </c>
      <c r="C160" t="s">
        <v>18</v>
      </c>
      <c r="D160">
        <v>4.7</v>
      </c>
      <c r="E160">
        <v>2</v>
      </c>
      <c r="F160">
        <v>144</v>
      </c>
      <c r="G160" s="1">
        <f>Table1[[#This Row],[Minutes Played]]/Table1[[#This Row],[Appearances]]</f>
        <v>72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45">
      <c r="A161" t="s">
        <v>196</v>
      </c>
      <c r="B161" t="s">
        <v>29</v>
      </c>
      <c r="C161" t="s">
        <v>18</v>
      </c>
      <c r="D161">
        <v>4</v>
      </c>
      <c r="E161">
        <v>2</v>
      </c>
      <c r="F161">
        <v>135</v>
      </c>
      <c r="G161" s="1">
        <f>Table1[[#This Row],[Minutes Played]]/Table1[[#This Row],[Appearances]]</f>
        <v>67.5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45">
      <c r="A162" t="s">
        <v>197</v>
      </c>
      <c r="B162" t="s">
        <v>17</v>
      </c>
      <c r="C162" t="s">
        <v>18</v>
      </c>
      <c r="D162">
        <v>4.5</v>
      </c>
      <c r="E162">
        <v>1</v>
      </c>
      <c r="F162">
        <v>12</v>
      </c>
      <c r="G162" s="1">
        <f>Table1[[#This Row],[Minutes Played]]/Table1[[#This Row],[Appearances]]</f>
        <v>12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45">
      <c r="A163" t="s">
        <v>198</v>
      </c>
      <c r="B163" t="s">
        <v>64</v>
      </c>
      <c r="C163" t="s">
        <v>18</v>
      </c>
      <c r="D163">
        <v>3.9</v>
      </c>
      <c r="E163">
        <v>1</v>
      </c>
      <c r="F163">
        <v>90</v>
      </c>
      <c r="G163" s="1">
        <f>Table1[[#This Row],[Minutes Played]]/Table1[[#This Row],[Appearances]]</f>
        <v>90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45">
      <c r="A164" t="s">
        <v>199</v>
      </c>
      <c r="B164" t="s">
        <v>29</v>
      </c>
      <c r="C164" t="s">
        <v>18</v>
      </c>
      <c r="D164">
        <v>3.9</v>
      </c>
      <c r="E164">
        <v>1</v>
      </c>
      <c r="F164">
        <v>30</v>
      </c>
      <c r="G164" s="1">
        <f>Table1[[#This Row],[Minutes Played]]/Table1[[#This Row],[Appearances]]</f>
        <v>30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45">
      <c r="A165" t="s">
        <v>200</v>
      </c>
      <c r="B165" t="s">
        <v>29</v>
      </c>
      <c r="C165" t="s">
        <v>18</v>
      </c>
      <c r="D165">
        <v>3.9</v>
      </c>
      <c r="E165">
        <v>1</v>
      </c>
      <c r="F165">
        <v>16</v>
      </c>
      <c r="G165" s="1">
        <f>Table1[[#This Row],[Minutes Played]]/Table1[[#This Row],[Appearances]]</f>
        <v>16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45">
      <c r="A166" t="s">
        <v>201</v>
      </c>
      <c r="B166" t="s">
        <v>55</v>
      </c>
      <c r="C166" t="s">
        <v>18</v>
      </c>
      <c r="D166">
        <v>4</v>
      </c>
      <c r="E166">
        <v>1</v>
      </c>
      <c r="F166">
        <v>36</v>
      </c>
      <c r="G166" s="1">
        <f>Table1[[#This Row],[Minutes Played]]/Table1[[#This Row],[Appearances]]</f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45">
      <c r="A167" t="s">
        <v>202</v>
      </c>
      <c r="B167" t="s">
        <v>55</v>
      </c>
      <c r="C167" t="s">
        <v>18</v>
      </c>
      <c r="D167">
        <v>4</v>
      </c>
      <c r="E167">
        <v>1</v>
      </c>
      <c r="F167">
        <v>61</v>
      </c>
      <c r="G167" s="1">
        <f>Table1[[#This Row],[Minutes Played]]/Table1[[#This Row],[Appearances]]</f>
        <v>61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45">
      <c r="A168" t="s">
        <v>203</v>
      </c>
      <c r="B168" t="s">
        <v>55</v>
      </c>
      <c r="C168" t="s">
        <v>18</v>
      </c>
      <c r="D168">
        <v>3.9</v>
      </c>
      <c r="E168">
        <v>1</v>
      </c>
      <c r="F168">
        <v>45</v>
      </c>
      <c r="G168" s="1">
        <f>Table1[[#This Row],[Minutes Played]]/Table1[[#This Row],[Appearances]]</f>
        <v>45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45">
      <c r="A169" t="s">
        <v>204</v>
      </c>
      <c r="B169" t="s">
        <v>42</v>
      </c>
      <c r="C169" t="s">
        <v>18</v>
      </c>
      <c r="D169">
        <v>4.0999999999999996</v>
      </c>
      <c r="E169">
        <v>1</v>
      </c>
      <c r="F169">
        <v>53</v>
      </c>
      <c r="G169" s="1">
        <f>Table1[[#This Row],[Minutes Played]]/Table1[[#This Row],[Appearances]]</f>
        <v>53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45">
      <c r="A170" t="s">
        <v>205</v>
      </c>
      <c r="B170" t="s">
        <v>59</v>
      </c>
      <c r="C170" t="s">
        <v>18</v>
      </c>
      <c r="D170">
        <v>3.9</v>
      </c>
      <c r="E170">
        <v>1</v>
      </c>
      <c r="F170">
        <v>6</v>
      </c>
      <c r="G170" s="1">
        <f>Table1[[#This Row],[Minutes Played]]/Table1[[#This Row],[Appearances]]</f>
        <v>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45">
      <c r="A171" t="s">
        <v>206</v>
      </c>
      <c r="B171" t="s">
        <v>45</v>
      </c>
      <c r="C171" t="s">
        <v>18</v>
      </c>
      <c r="D171">
        <v>4</v>
      </c>
      <c r="E171">
        <v>1</v>
      </c>
      <c r="F171">
        <v>45</v>
      </c>
      <c r="G171" s="1">
        <f>Table1[[#This Row],[Minutes Played]]/Table1[[#This Row],[Appearances]]</f>
        <v>45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45">
      <c r="A172" t="s">
        <v>207</v>
      </c>
      <c r="B172" t="s">
        <v>61</v>
      </c>
      <c r="C172" t="s">
        <v>18</v>
      </c>
      <c r="D172">
        <v>4</v>
      </c>
      <c r="E172">
        <v>1</v>
      </c>
      <c r="F172">
        <v>90</v>
      </c>
      <c r="G172" s="1">
        <f>Table1[[#This Row],[Minutes Played]]/Table1[[#This Row],[Appearances]]</f>
        <v>90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45">
      <c r="A173" t="s">
        <v>208</v>
      </c>
      <c r="B173" t="s">
        <v>61</v>
      </c>
      <c r="C173" t="s">
        <v>18</v>
      </c>
      <c r="D173">
        <v>4</v>
      </c>
      <c r="E173">
        <v>1</v>
      </c>
      <c r="F173">
        <v>36</v>
      </c>
      <c r="G173" s="1">
        <f>Table1[[#This Row],[Minutes Played]]/Table1[[#This Row],[Appearances]]</f>
        <v>36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45">
      <c r="A174" t="s">
        <v>209</v>
      </c>
      <c r="B174" t="s">
        <v>24</v>
      </c>
      <c r="C174" t="s">
        <v>18</v>
      </c>
      <c r="D174">
        <v>4</v>
      </c>
      <c r="E174">
        <v>1</v>
      </c>
      <c r="F174">
        <v>27</v>
      </c>
      <c r="G174" s="1">
        <f>Table1[[#This Row],[Minutes Played]]/Table1[[#This Row],[Appearances]]</f>
        <v>27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45">
      <c r="A175" t="s">
        <v>210</v>
      </c>
      <c r="B175" t="s">
        <v>24</v>
      </c>
      <c r="C175" t="s">
        <v>18</v>
      </c>
      <c r="D175">
        <v>3.9</v>
      </c>
      <c r="E175">
        <v>1</v>
      </c>
      <c r="F175">
        <v>35</v>
      </c>
      <c r="G175" s="1">
        <f>Table1[[#This Row],[Minutes Played]]/Table1[[#This Row],[Appearances]]</f>
        <v>35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45">
      <c r="A176" t="s">
        <v>211</v>
      </c>
      <c r="B176" t="s">
        <v>22</v>
      </c>
      <c r="C176" t="s">
        <v>212</v>
      </c>
      <c r="D176">
        <v>10.8</v>
      </c>
      <c r="E176">
        <v>38</v>
      </c>
      <c r="F176">
        <v>3368</v>
      </c>
      <c r="G176" s="1">
        <f>F176/E176</f>
        <v>88.631578947368425</v>
      </c>
      <c r="H176">
        <v>25</v>
      </c>
      <c r="I176">
        <v>1</v>
      </c>
      <c r="J176">
        <v>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</row>
    <row r="177" spans="1:19" x14ac:dyDescent="0.45">
      <c r="A177" t="s">
        <v>213</v>
      </c>
      <c r="B177" t="s">
        <v>27</v>
      </c>
      <c r="C177" t="s">
        <v>212</v>
      </c>
      <c r="D177">
        <v>8.8000000000000007</v>
      </c>
      <c r="E177">
        <v>38</v>
      </c>
      <c r="F177">
        <v>2424</v>
      </c>
      <c r="G177" s="1">
        <f t="shared" ref="G177:G240" si="0">F177/E177</f>
        <v>63.789473684210527</v>
      </c>
      <c r="H177">
        <v>16</v>
      </c>
      <c r="I177">
        <v>6</v>
      </c>
      <c r="J177">
        <v>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</row>
    <row r="178" spans="1:19" x14ac:dyDescent="0.45">
      <c r="A178" t="s">
        <v>214</v>
      </c>
      <c r="B178" t="s">
        <v>47</v>
      </c>
      <c r="C178" t="s">
        <v>212</v>
      </c>
      <c r="D178">
        <v>7</v>
      </c>
      <c r="E178">
        <v>38</v>
      </c>
      <c r="F178">
        <v>3291</v>
      </c>
      <c r="G178" s="1">
        <f t="shared" si="0"/>
        <v>86.60526315789474</v>
      </c>
      <c r="H178">
        <v>13</v>
      </c>
      <c r="I178">
        <v>7</v>
      </c>
      <c r="J178">
        <v>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1</v>
      </c>
      <c r="S178">
        <v>1</v>
      </c>
    </row>
    <row r="179" spans="1:19" x14ac:dyDescent="0.45">
      <c r="A179" t="s">
        <v>215</v>
      </c>
      <c r="B179" t="s">
        <v>47</v>
      </c>
      <c r="C179" t="s">
        <v>212</v>
      </c>
      <c r="D179">
        <v>7.1</v>
      </c>
      <c r="E179">
        <v>37</v>
      </c>
      <c r="F179">
        <v>3151</v>
      </c>
      <c r="G179" s="1">
        <f t="shared" si="0"/>
        <v>85.162162162162161</v>
      </c>
      <c r="H179">
        <v>15</v>
      </c>
      <c r="I179">
        <v>3</v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45">
      <c r="A180" t="s">
        <v>216</v>
      </c>
      <c r="B180" t="s">
        <v>55</v>
      </c>
      <c r="C180" t="s">
        <v>212</v>
      </c>
      <c r="D180">
        <v>9.9</v>
      </c>
      <c r="E180">
        <v>37</v>
      </c>
      <c r="F180">
        <v>3174</v>
      </c>
      <c r="G180" s="1">
        <f t="shared" si="0"/>
        <v>85.78378378378379</v>
      </c>
      <c r="H180">
        <v>18</v>
      </c>
      <c r="I180">
        <v>6</v>
      </c>
      <c r="J180">
        <v>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1</v>
      </c>
    </row>
    <row r="181" spans="1:19" x14ac:dyDescent="0.45">
      <c r="A181" t="s">
        <v>217</v>
      </c>
      <c r="B181" t="s">
        <v>20</v>
      </c>
      <c r="C181" t="s">
        <v>212</v>
      </c>
      <c r="D181">
        <v>9.6</v>
      </c>
      <c r="E181">
        <v>36</v>
      </c>
      <c r="F181">
        <v>3139</v>
      </c>
      <c r="G181" s="1">
        <f t="shared" si="0"/>
        <v>87.194444444444443</v>
      </c>
      <c r="H181">
        <v>24</v>
      </c>
      <c r="I181">
        <v>6</v>
      </c>
      <c r="J181">
        <v>5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1</v>
      </c>
    </row>
    <row r="182" spans="1:19" x14ac:dyDescent="0.45">
      <c r="A182" t="s">
        <v>218</v>
      </c>
      <c r="B182" t="s">
        <v>20</v>
      </c>
      <c r="C182" t="s">
        <v>212</v>
      </c>
      <c r="D182">
        <v>5.7</v>
      </c>
      <c r="E182">
        <v>36</v>
      </c>
      <c r="F182">
        <v>2070</v>
      </c>
      <c r="G182" s="1">
        <f t="shared" si="0"/>
        <v>57.5</v>
      </c>
      <c r="H182">
        <v>5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45">
      <c r="A183" t="s">
        <v>219</v>
      </c>
      <c r="B183" t="s">
        <v>59</v>
      </c>
      <c r="C183" t="s">
        <v>212</v>
      </c>
      <c r="D183">
        <v>6.5</v>
      </c>
      <c r="E183">
        <v>34</v>
      </c>
      <c r="F183">
        <v>2113</v>
      </c>
      <c r="G183" s="1">
        <f t="shared" si="0"/>
        <v>62.147058823529413</v>
      </c>
      <c r="H183">
        <v>9</v>
      </c>
      <c r="I183">
        <v>4</v>
      </c>
      <c r="J183">
        <v>4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45">
      <c r="A184" t="s">
        <v>220</v>
      </c>
      <c r="B184" t="s">
        <v>37</v>
      </c>
      <c r="C184" t="s">
        <v>212</v>
      </c>
      <c r="D184">
        <v>7.1</v>
      </c>
      <c r="E184">
        <v>34</v>
      </c>
      <c r="F184">
        <v>2937</v>
      </c>
      <c r="G184" s="1">
        <f t="shared" si="0"/>
        <v>86.382352941176464</v>
      </c>
      <c r="H184">
        <v>12</v>
      </c>
      <c r="I184">
        <v>2</v>
      </c>
      <c r="J184">
        <v>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45">
      <c r="A185" t="s">
        <v>221</v>
      </c>
      <c r="B185" t="s">
        <v>59</v>
      </c>
      <c r="C185" t="s">
        <v>212</v>
      </c>
      <c r="D185">
        <v>5.5</v>
      </c>
      <c r="E185">
        <v>34</v>
      </c>
      <c r="F185">
        <v>2045</v>
      </c>
      <c r="G185" s="1">
        <f t="shared" si="0"/>
        <v>60.147058823529413</v>
      </c>
      <c r="H185">
        <v>6</v>
      </c>
      <c r="I185">
        <v>2</v>
      </c>
      <c r="J185">
        <v>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45">
      <c r="A186" t="s">
        <v>222</v>
      </c>
      <c r="B186" t="s">
        <v>70</v>
      </c>
      <c r="C186" t="s">
        <v>212</v>
      </c>
      <c r="D186">
        <v>5</v>
      </c>
      <c r="E186">
        <v>34</v>
      </c>
      <c r="F186">
        <v>1774</v>
      </c>
      <c r="G186" s="1">
        <f t="shared" si="0"/>
        <v>52.176470588235297</v>
      </c>
      <c r="H186">
        <v>3</v>
      </c>
      <c r="I186">
        <v>2</v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45">
      <c r="A187" t="s">
        <v>223</v>
      </c>
      <c r="B187" t="s">
        <v>45</v>
      </c>
      <c r="C187" t="s">
        <v>212</v>
      </c>
      <c r="D187">
        <v>7.2</v>
      </c>
      <c r="E187">
        <v>34</v>
      </c>
      <c r="F187">
        <v>2818</v>
      </c>
      <c r="G187" s="1">
        <f t="shared" si="0"/>
        <v>82.882352941176464</v>
      </c>
      <c r="H187">
        <v>11</v>
      </c>
      <c r="I187">
        <v>6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</row>
    <row r="188" spans="1:19" x14ac:dyDescent="0.45">
      <c r="A188" t="s">
        <v>224</v>
      </c>
      <c r="B188" t="s">
        <v>24</v>
      </c>
      <c r="C188" t="s">
        <v>212</v>
      </c>
      <c r="D188">
        <v>6.5</v>
      </c>
      <c r="E188">
        <v>34</v>
      </c>
      <c r="F188">
        <v>2564</v>
      </c>
      <c r="G188" s="1">
        <f t="shared" si="0"/>
        <v>75.411764705882348</v>
      </c>
      <c r="H188">
        <v>9</v>
      </c>
      <c r="I188">
        <v>2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45">
      <c r="A189" t="s">
        <v>225</v>
      </c>
      <c r="B189" t="s">
        <v>37</v>
      </c>
      <c r="C189" t="s">
        <v>212</v>
      </c>
      <c r="D189">
        <v>7</v>
      </c>
      <c r="E189">
        <v>33</v>
      </c>
      <c r="F189">
        <v>1694</v>
      </c>
      <c r="G189" s="1">
        <f t="shared" si="0"/>
        <v>51.333333333333336</v>
      </c>
      <c r="H189">
        <v>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45">
      <c r="A190" t="s">
        <v>226</v>
      </c>
      <c r="B190" t="s">
        <v>61</v>
      </c>
      <c r="C190" t="s">
        <v>212</v>
      </c>
      <c r="D190">
        <v>7.4</v>
      </c>
      <c r="E190">
        <v>33</v>
      </c>
      <c r="F190">
        <v>2550</v>
      </c>
      <c r="G190" s="1">
        <f t="shared" si="0"/>
        <v>77.272727272727266</v>
      </c>
      <c r="H190">
        <v>15</v>
      </c>
      <c r="I190">
        <v>1</v>
      </c>
      <c r="J190">
        <v>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45">
      <c r="A191" t="s">
        <v>227</v>
      </c>
      <c r="B191" t="s">
        <v>64</v>
      </c>
      <c r="C191" t="s">
        <v>212</v>
      </c>
      <c r="D191">
        <v>6</v>
      </c>
      <c r="E191">
        <v>32</v>
      </c>
      <c r="F191">
        <v>1657</v>
      </c>
      <c r="G191" s="1">
        <f t="shared" si="0"/>
        <v>51.78125</v>
      </c>
      <c r="H191">
        <v>5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45">
      <c r="A192" t="s">
        <v>228</v>
      </c>
      <c r="B192" t="s">
        <v>42</v>
      </c>
      <c r="C192" t="s">
        <v>212</v>
      </c>
      <c r="D192">
        <v>9.3000000000000007</v>
      </c>
      <c r="E192">
        <v>31</v>
      </c>
      <c r="F192">
        <v>2632</v>
      </c>
      <c r="G192" s="1">
        <f t="shared" si="0"/>
        <v>84.903225806451616</v>
      </c>
      <c r="H192">
        <v>11</v>
      </c>
      <c r="I192">
        <v>4</v>
      </c>
      <c r="J192">
        <v>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45">
      <c r="A193" t="s">
        <v>229</v>
      </c>
      <c r="B193" t="s">
        <v>17</v>
      </c>
      <c r="C193" t="s">
        <v>212</v>
      </c>
      <c r="D193">
        <v>5.5</v>
      </c>
      <c r="E193">
        <v>31</v>
      </c>
      <c r="F193">
        <v>1924</v>
      </c>
      <c r="G193" s="1">
        <f t="shared" si="0"/>
        <v>62.064516129032256</v>
      </c>
      <c r="H193">
        <v>6</v>
      </c>
      <c r="I193">
        <v>2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</row>
    <row r="194" spans="1:19" x14ac:dyDescent="0.45">
      <c r="A194" t="s">
        <v>230</v>
      </c>
      <c r="B194" t="s">
        <v>80</v>
      </c>
      <c r="C194" t="s">
        <v>212</v>
      </c>
      <c r="D194">
        <v>8</v>
      </c>
      <c r="E194">
        <v>31</v>
      </c>
      <c r="F194">
        <v>1925</v>
      </c>
      <c r="G194" s="1">
        <f t="shared" si="0"/>
        <v>62.096774193548384</v>
      </c>
      <c r="H194">
        <v>6</v>
      </c>
      <c r="I194">
        <v>2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</row>
    <row r="195" spans="1:19" x14ac:dyDescent="0.45">
      <c r="A195" t="s">
        <v>231</v>
      </c>
      <c r="B195" t="s">
        <v>57</v>
      </c>
      <c r="C195" t="s">
        <v>212</v>
      </c>
      <c r="D195">
        <v>8.6999999999999993</v>
      </c>
      <c r="E195">
        <v>31</v>
      </c>
      <c r="F195">
        <v>1981</v>
      </c>
      <c r="G195" s="1">
        <f t="shared" si="0"/>
        <v>63.903225806451616</v>
      </c>
      <c r="H195">
        <v>10</v>
      </c>
      <c r="I195">
        <v>7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45">
      <c r="A196" t="s">
        <v>232</v>
      </c>
      <c r="B196" t="s">
        <v>24</v>
      </c>
      <c r="C196" t="s">
        <v>212</v>
      </c>
      <c r="D196">
        <v>6</v>
      </c>
      <c r="E196">
        <v>31</v>
      </c>
      <c r="F196">
        <v>1741</v>
      </c>
      <c r="G196" s="1">
        <f t="shared" si="0"/>
        <v>56.161290322580648</v>
      </c>
      <c r="H196">
        <v>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  <c r="Q196">
        <v>0</v>
      </c>
      <c r="R196">
        <v>0</v>
      </c>
      <c r="S196">
        <v>2</v>
      </c>
    </row>
    <row r="197" spans="1:19" x14ac:dyDescent="0.45">
      <c r="A197" t="s">
        <v>233</v>
      </c>
      <c r="B197" t="s">
        <v>27</v>
      </c>
      <c r="C197" t="s">
        <v>212</v>
      </c>
      <c r="D197">
        <v>11.3</v>
      </c>
      <c r="E197">
        <v>30</v>
      </c>
      <c r="F197">
        <v>2446</v>
      </c>
      <c r="G197" s="1">
        <f t="shared" si="0"/>
        <v>81.533333333333331</v>
      </c>
      <c r="H197">
        <v>13</v>
      </c>
      <c r="I197">
        <v>4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45">
      <c r="A198" t="s">
        <v>234</v>
      </c>
      <c r="B198" t="s">
        <v>31</v>
      </c>
      <c r="C198" t="s">
        <v>212</v>
      </c>
      <c r="D198">
        <v>8</v>
      </c>
      <c r="E198">
        <v>30</v>
      </c>
      <c r="F198">
        <v>2173</v>
      </c>
      <c r="G198" s="1">
        <f t="shared" si="0"/>
        <v>72.433333333333337</v>
      </c>
      <c r="H198">
        <v>11</v>
      </c>
      <c r="I198">
        <v>6</v>
      </c>
      <c r="J198">
        <v>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45">
      <c r="A199" t="s">
        <v>235</v>
      </c>
      <c r="B199" t="s">
        <v>64</v>
      </c>
      <c r="C199" t="s">
        <v>212</v>
      </c>
      <c r="D199">
        <v>6</v>
      </c>
      <c r="E199">
        <v>30</v>
      </c>
      <c r="F199">
        <v>2352</v>
      </c>
      <c r="G199" s="1">
        <f t="shared" si="0"/>
        <v>78.400000000000006</v>
      </c>
      <c r="H199">
        <v>7</v>
      </c>
      <c r="I199">
        <v>0</v>
      </c>
      <c r="J199">
        <v>6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45">
      <c r="A200" t="s">
        <v>236</v>
      </c>
      <c r="B200" t="s">
        <v>80</v>
      </c>
      <c r="C200" t="s">
        <v>212</v>
      </c>
      <c r="D200">
        <v>13.2</v>
      </c>
      <c r="E200">
        <v>30</v>
      </c>
      <c r="F200">
        <v>2373</v>
      </c>
      <c r="G200" s="1">
        <f t="shared" si="0"/>
        <v>79.099999999999994</v>
      </c>
      <c r="H200">
        <v>24</v>
      </c>
      <c r="I200">
        <v>2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</row>
    <row r="201" spans="1:19" x14ac:dyDescent="0.45">
      <c r="A201" t="s">
        <v>237</v>
      </c>
      <c r="B201" t="s">
        <v>57</v>
      </c>
      <c r="C201" t="s">
        <v>212</v>
      </c>
      <c r="D201">
        <v>7.5</v>
      </c>
      <c r="E201">
        <v>29</v>
      </c>
      <c r="F201">
        <v>1518</v>
      </c>
      <c r="G201" s="1">
        <f t="shared" si="0"/>
        <v>52.344827586206897</v>
      </c>
      <c r="H201">
        <v>9</v>
      </c>
      <c r="I201">
        <v>3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45">
      <c r="A202" t="s">
        <v>238</v>
      </c>
      <c r="B202" t="s">
        <v>70</v>
      </c>
      <c r="C202" t="s">
        <v>212</v>
      </c>
      <c r="D202">
        <v>6</v>
      </c>
      <c r="E202">
        <v>29</v>
      </c>
      <c r="F202">
        <v>1588</v>
      </c>
      <c r="G202" s="1">
        <f t="shared" si="0"/>
        <v>54.758620689655174</v>
      </c>
      <c r="H202">
        <v>7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45">
      <c r="A203" t="s">
        <v>239</v>
      </c>
      <c r="B203" t="s">
        <v>20</v>
      </c>
      <c r="C203" t="s">
        <v>212</v>
      </c>
      <c r="D203">
        <v>5.6</v>
      </c>
      <c r="E203">
        <v>29</v>
      </c>
      <c r="F203">
        <v>968</v>
      </c>
      <c r="G203" s="1">
        <f t="shared" si="0"/>
        <v>33.379310344827587</v>
      </c>
      <c r="H203">
        <v>6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45">
      <c r="A204" t="s">
        <v>240</v>
      </c>
      <c r="B204" t="s">
        <v>42</v>
      </c>
      <c r="C204" t="s">
        <v>212</v>
      </c>
      <c r="D204">
        <v>7.2</v>
      </c>
      <c r="E204">
        <v>29</v>
      </c>
      <c r="F204">
        <v>1474</v>
      </c>
      <c r="G204" s="1">
        <f t="shared" si="0"/>
        <v>50.827586206896555</v>
      </c>
      <c r="H204">
        <v>2</v>
      </c>
      <c r="I204">
        <v>0</v>
      </c>
      <c r="J204">
        <v>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45">
      <c r="A205" t="s">
        <v>241</v>
      </c>
      <c r="B205" t="s">
        <v>29</v>
      </c>
      <c r="C205" t="s">
        <v>212</v>
      </c>
      <c r="D205">
        <v>7.2</v>
      </c>
      <c r="E205">
        <v>29</v>
      </c>
      <c r="F205">
        <v>2040</v>
      </c>
      <c r="G205" s="1">
        <f t="shared" si="0"/>
        <v>70.34482758620689</v>
      </c>
      <c r="H205">
        <v>7</v>
      </c>
      <c r="I205">
        <v>2</v>
      </c>
      <c r="J205">
        <v>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45">
      <c r="A206" t="s">
        <v>242</v>
      </c>
      <c r="B206" t="s">
        <v>29</v>
      </c>
      <c r="C206" t="s">
        <v>212</v>
      </c>
      <c r="D206">
        <v>10.5</v>
      </c>
      <c r="E206">
        <v>28</v>
      </c>
      <c r="F206">
        <v>2379</v>
      </c>
      <c r="G206" s="1">
        <f t="shared" si="0"/>
        <v>84.964285714285708</v>
      </c>
      <c r="H206">
        <v>12</v>
      </c>
      <c r="I206">
        <v>6</v>
      </c>
      <c r="J206">
        <v>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45">
      <c r="A207" t="s">
        <v>243</v>
      </c>
      <c r="B207" t="s">
        <v>31</v>
      </c>
      <c r="C207" t="s">
        <v>212</v>
      </c>
      <c r="D207">
        <v>6.1</v>
      </c>
      <c r="E207">
        <v>28</v>
      </c>
      <c r="F207">
        <v>2111</v>
      </c>
      <c r="G207" s="1">
        <f t="shared" si="0"/>
        <v>75.392857142857139</v>
      </c>
      <c r="H207">
        <v>10</v>
      </c>
      <c r="I207">
        <v>4</v>
      </c>
      <c r="J207">
        <v>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45">
      <c r="A208" t="s">
        <v>244</v>
      </c>
      <c r="B208" t="s">
        <v>27</v>
      </c>
      <c r="C208" t="s">
        <v>212</v>
      </c>
      <c r="D208">
        <v>7.8</v>
      </c>
      <c r="E208">
        <v>28</v>
      </c>
      <c r="F208">
        <v>1374</v>
      </c>
      <c r="G208" s="1">
        <f t="shared" si="0"/>
        <v>49.071428571428569</v>
      </c>
      <c r="H208">
        <v>5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45">
      <c r="A209" t="s">
        <v>245</v>
      </c>
      <c r="B209" t="s">
        <v>42</v>
      </c>
      <c r="C209" t="s">
        <v>212</v>
      </c>
      <c r="D209">
        <v>8.6</v>
      </c>
      <c r="E209">
        <v>28</v>
      </c>
      <c r="F209">
        <v>2410</v>
      </c>
      <c r="G209" s="1">
        <f t="shared" si="0"/>
        <v>86.071428571428569</v>
      </c>
      <c r="H209">
        <v>8</v>
      </c>
      <c r="I209">
        <v>6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45">
      <c r="A210" t="s">
        <v>246</v>
      </c>
      <c r="B210" t="s">
        <v>33</v>
      </c>
      <c r="C210" t="s">
        <v>212</v>
      </c>
      <c r="D210">
        <v>6.2</v>
      </c>
      <c r="E210">
        <v>27</v>
      </c>
      <c r="F210">
        <v>1434</v>
      </c>
      <c r="G210" s="1">
        <f t="shared" si="0"/>
        <v>53.111111111111114</v>
      </c>
      <c r="H210">
        <v>9</v>
      </c>
      <c r="I210">
        <v>2</v>
      </c>
      <c r="J210">
        <v>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</row>
    <row r="211" spans="1:19" x14ac:dyDescent="0.45">
      <c r="A211" t="s">
        <v>247</v>
      </c>
      <c r="B211" t="s">
        <v>45</v>
      </c>
      <c r="C211" t="s">
        <v>212</v>
      </c>
      <c r="D211">
        <v>5.6</v>
      </c>
      <c r="E211">
        <v>27</v>
      </c>
      <c r="F211">
        <v>1709</v>
      </c>
      <c r="G211" s="1">
        <f t="shared" si="0"/>
        <v>63.296296296296298</v>
      </c>
      <c r="H211">
        <v>7</v>
      </c>
      <c r="I211">
        <v>1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45">
      <c r="A212" t="s">
        <v>248</v>
      </c>
      <c r="B212" t="s">
        <v>45</v>
      </c>
      <c r="C212" t="s">
        <v>212</v>
      </c>
      <c r="D212">
        <v>5.6</v>
      </c>
      <c r="E212">
        <v>27</v>
      </c>
      <c r="F212">
        <v>1724</v>
      </c>
      <c r="G212" s="1">
        <f t="shared" si="0"/>
        <v>63.851851851851855</v>
      </c>
      <c r="H212">
        <v>5</v>
      </c>
      <c r="I212">
        <v>3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45">
      <c r="A213" t="s">
        <v>249</v>
      </c>
      <c r="B213" t="s">
        <v>61</v>
      </c>
      <c r="C213" t="s">
        <v>212</v>
      </c>
      <c r="D213">
        <v>5.2</v>
      </c>
      <c r="E213">
        <v>26</v>
      </c>
      <c r="F213">
        <v>1899</v>
      </c>
      <c r="G213" s="1">
        <f t="shared" si="0"/>
        <v>73.038461538461533</v>
      </c>
      <c r="H213">
        <v>5</v>
      </c>
      <c r="I213">
        <v>2</v>
      </c>
      <c r="J213">
        <v>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45">
      <c r="A214" t="s">
        <v>250</v>
      </c>
      <c r="B214" t="s">
        <v>55</v>
      </c>
      <c r="C214" t="s">
        <v>212</v>
      </c>
      <c r="D214">
        <v>6.5</v>
      </c>
      <c r="E214">
        <v>26</v>
      </c>
      <c r="F214">
        <v>1384</v>
      </c>
      <c r="G214" s="1">
        <f t="shared" si="0"/>
        <v>53.230769230769234</v>
      </c>
      <c r="H214">
        <v>2</v>
      </c>
      <c r="I214">
        <v>8</v>
      </c>
      <c r="J214">
        <v>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45">
      <c r="A215" t="s">
        <v>251</v>
      </c>
      <c r="B215" t="s">
        <v>80</v>
      </c>
      <c r="C215" t="s">
        <v>212</v>
      </c>
      <c r="D215">
        <v>6.7</v>
      </c>
      <c r="E215">
        <v>26</v>
      </c>
      <c r="F215">
        <v>751</v>
      </c>
      <c r="G215" s="1">
        <f t="shared" si="0"/>
        <v>28.884615384615383</v>
      </c>
      <c r="H215">
        <v>8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45">
      <c r="A216" t="s">
        <v>252</v>
      </c>
      <c r="B216" t="s">
        <v>45</v>
      </c>
      <c r="C216" t="s">
        <v>212</v>
      </c>
      <c r="D216">
        <v>5.8</v>
      </c>
      <c r="E216">
        <v>26</v>
      </c>
      <c r="F216">
        <v>1269</v>
      </c>
      <c r="G216" s="1">
        <f t="shared" si="0"/>
        <v>48.807692307692307</v>
      </c>
      <c r="H216">
        <v>5</v>
      </c>
      <c r="I216">
        <v>1</v>
      </c>
      <c r="J216">
        <v>3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45">
      <c r="A217" t="s">
        <v>253</v>
      </c>
      <c r="B217" t="s">
        <v>80</v>
      </c>
      <c r="C217" t="s">
        <v>212</v>
      </c>
      <c r="D217">
        <v>7.3</v>
      </c>
      <c r="E217">
        <v>26</v>
      </c>
      <c r="F217">
        <v>1223</v>
      </c>
      <c r="G217" s="1">
        <f t="shared" si="0"/>
        <v>47.03846153846154</v>
      </c>
      <c r="H217">
        <v>4</v>
      </c>
      <c r="I217">
        <v>3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1</v>
      </c>
    </row>
    <row r="218" spans="1:19" x14ac:dyDescent="0.45">
      <c r="A218" t="s">
        <v>254</v>
      </c>
      <c r="B218" t="s">
        <v>39</v>
      </c>
      <c r="C218" t="s">
        <v>212</v>
      </c>
      <c r="D218">
        <v>6.1</v>
      </c>
      <c r="E218">
        <v>26</v>
      </c>
      <c r="F218">
        <v>2076</v>
      </c>
      <c r="G218" s="1">
        <f t="shared" si="0"/>
        <v>79.84615384615384</v>
      </c>
      <c r="H218">
        <v>5</v>
      </c>
      <c r="I218">
        <v>3</v>
      </c>
      <c r="J218">
        <v>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45">
      <c r="A219" t="s">
        <v>255</v>
      </c>
      <c r="B219" t="s">
        <v>55</v>
      </c>
      <c r="C219" t="s">
        <v>212</v>
      </c>
      <c r="D219">
        <v>5.0999999999999996</v>
      </c>
      <c r="E219">
        <v>25</v>
      </c>
      <c r="F219">
        <v>1458</v>
      </c>
      <c r="G219" s="1">
        <f t="shared" si="0"/>
        <v>58.32</v>
      </c>
      <c r="H219">
        <v>5</v>
      </c>
      <c r="I219">
        <v>4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45">
      <c r="A220" t="s">
        <v>256</v>
      </c>
      <c r="B220" t="s">
        <v>20</v>
      </c>
      <c r="C220" t="s">
        <v>212</v>
      </c>
      <c r="D220">
        <v>4.9000000000000004</v>
      </c>
      <c r="E220">
        <v>24</v>
      </c>
      <c r="F220">
        <v>1383</v>
      </c>
      <c r="G220" s="1">
        <f t="shared" si="0"/>
        <v>57.625</v>
      </c>
      <c r="H220">
        <v>1</v>
      </c>
      <c r="I220">
        <v>2</v>
      </c>
      <c r="J220">
        <v>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</row>
    <row r="221" spans="1:19" x14ac:dyDescent="0.45">
      <c r="A221" t="s">
        <v>257</v>
      </c>
      <c r="B221" t="s">
        <v>61</v>
      </c>
      <c r="C221" t="s">
        <v>212</v>
      </c>
      <c r="D221">
        <v>4.9000000000000004</v>
      </c>
      <c r="E221">
        <v>23</v>
      </c>
      <c r="F221">
        <v>907</v>
      </c>
      <c r="G221" s="1">
        <f t="shared" si="0"/>
        <v>39.434782608695649</v>
      </c>
      <c r="H221">
        <v>3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45">
      <c r="A222" t="s">
        <v>258</v>
      </c>
      <c r="B222" t="s">
        <v>70</v>
      </c>
      <c r="C222" t="s">
        <v>212</v>
      </c>
      <c r="D222">
        <v>5.5</v>
      </c>
      <c r="E222">
        <v>23</v>
      </c>
      <c r="F222">
        <v>1330</v>
      </c>
      <c r="G222" s="1">
        <f t="shared" si="0"/>
        <v>57.826086956521742</v>
      </c>
      <c r="H222">
        <v>4</v>
      </c>
      <c r="I222">
        <v>1</v>
      </c>
      <c r="J222">
        <v>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45">
      <c r="A223" t="s">
        <v>259</v>
      </c>
      <c r="B223" t="s">
        <v>45</v>
      </c>
      <c r="C223" t="s">
        <v>212</v>
      </c>
      <c r="D223">
        <v>6</v>
      </c>
      <c r="E223">
        <v>22</v>
      </c>
      <c r="F223">
        <v>1090</v>
      </c>
      <c r="G223" s="1">
        <f t="shared" si="0"/>
        <v>49.545454545454547</v>
      </c>
      <c r="H223">
        <v>4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45">
      <c r="A224" t="s">
        <v>260</v>
      </c>
      <c r="B224" t="s">
        <v>37</v>
      </c>
      <c r="C224" t="s">
        <v>212</v>
      </c>
      <c r="D224">
        <v>5</v>
      </c>
      <c r="E224">
        <v>22</v>
      </c>
      <c r="F224">
        <v>781</v>
      </c>
      <c r="G224" s="1">
        <f t="shared" si="0"/>
        <v>35.5</v>
      </c>
      <c r="H224">
        <v>1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45">
      <c r="A225" t="s">
        <v>261</v>
      </c>
      <c r="B225" t="s">
        <v>39</v>
      </c>
      <c r="C225" t="s">
        <v>212</v>
      </c>
      <c r="D225">
        <v>5.6</v>
      </c>
      <c r="E225">
        <v>21</v>
      </c>
      <c r="F225">
        <v>1324</v>
      </c>
      <c r="G225" s="1">
        <f t="shared" si="0"/>
        <v>63.047619047619051</v>
      </c>
      <c r="H225">
        <v>5</v>
      </c>
      <c r="I225">
        <v>3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45">
      <c r="A226" t="s">
        <v>262</v>
      </c>
      <c r="B226" t="s">
        <v>33</v>
      </c>
      <c r="C226" t="s">
        <v>212</v>
      </c>
      <c r="D226">
        <v>5.8</v>
      </c>
      <c r="E226">
        <v>21</v>
      </c>
      <c r="F226">
        <v>1525</v>
      </c>
      <c r="G226" s="1">
        <f t="shared" si="0"/>
        <v>72.61904761904762</v>
      </c>
      <c r="H226">
        <v>5</v>
      </c>
      <c r="I226">
        <v>1</v>
      </c>
      <c r="J226">
        <v>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45">
      <c r="A227" t="s">
        <v>263</v>
      </c>
      <c r="B227" t="s">
        <v>17</v>
      </c>
      <c r="C227" t="s">
        <v>212</v>
      </c>
      <c r="D227">
        <v>6</v>
      </c>
      <c r="E227">
        <v>21</v>
      </c>
      <c r="F227">
        <v>668</v>
      </c>
      <c r="G227" s="1">
        <f t="shared" si="0"/>
        <v>31.80952380952381</v>
      </c>
      <c r="H227">
        <v>3</v>
      </c>
      <c r="I227">
        <v>0</v>
      </c>
      <c r="J227">
        <v>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</row>
    <row r="228" spans="1:19" x14ac:dyDescent="0.45">
      <c r="A228" t="s">
        <v>264</v>
      </c>
      <c r="B228" t="s">
        <v>17</v>
      </c>
      <c r="C228" t="s">
        <v>212</v>
      </c>
      <c r="D228">
        <v>4.4000000000000004</v>
      </c>
      <c r="E228">
        <v>21</v>
      </c>
      <c r="F228">
        <v>820</v>
      </c>
      <c r="G228" s="1">
        <f t="shared" si="0"/>
        <v>39.047619047619051</v>
      </c>
      <c r="H228">
        <v>1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45">
      <c r="A229" t="s">
        <v>265</v>
      </c>
      <c r="B229" t="s">
        <v>59</v>
      </c>
      <c r="C229" t="s">
        <v>212</v>
      </c>
      <c r="D229">
        <v>6.5</v>
      </c>
      <c r="E229">
        <v>21</v>
      </c>
      <c r="F229">
        <v>1070</v>
      </c>
      <c r="G229" s="1">
        <f t="shared" si="0"/>
        <v>50.952380952380949</v>
      </c>
      <c r="H229">
        <v>3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45">
      <c r="A230" t="s">
        <v>266</v>
      </c>
      <c r="B230" t="s">
        <v>61</v>
      </c>
      <c r="C230" t="s">
        <v>212</v>
      </c>
      <c r="D230">
        <v>6</v>
      </c>
      <c r="E230">
        <v>20</v>
      </c>
      <c r="F230">
        <v>1293</v>
      </c>
      <c r="G230" s="1">
        <f t="shared" si="0"/>
        <v>64.650000000000006</v>
      </c>
      <c r="H230">
        <v>3</v>
      </c>
      <c r="I230">
        <v>3</v>
      </c>
      <c r="J230">
        <v>3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45">
      <c r="A231" t="s">
        <v>267</v>
      </c>
      <c r="B231" t="s">
        <v>33</v>
      </c>
      <c r="C231" t="s">
        <v>212</v>
      </c>
      <c r="D231">
        <v>5.3</v>
      </c>
      <c r="E231">
        <v>19</v>
      </c>
      <c r="F231">
        <v>1009</v>
      </c>
      <c r="G231" s="1">
        <f t="shared" si="0"/>
        <v>53.10526315789474</v>
      </c>
      <c r="H231">
        <v>4</v>
      </c>
      <c r="I231">
        <v>2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45">
      <c r="A232" t="s">
        <v>268</v>
      </c>
      <c r="B232" t="s">
        <v>27</v>
      </c>
      <c r="C232" t="s">
        <v>212</v>
      </c>
      <c r="D232">
        <v>5.5</v>
      </c>
      <c r="E232">
        <v>19</v>
      </c>
      <c r="F232">
        <v>887</v>
      </c>
      <c r="G232" s="1">
        <f t="shared" si="0"/>
        <v>46.684210526315788</v>
      </c>
      <c r="H232">
        <v>3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45">
      <c r="A233" t="s">
        <v>269</v>
      </c>
      <c r="B233" t="s">
        <v>24</v>
      </c>
      <c r="C233" t="s">
        <v>212</v>
      </c>
      <c r="D233">
        <v>6</v>
      </c>
      <c r="E233">
        <v>19</v>
      </c>
      <c r="F233">
        <v>617</v>
      </c>
      <c r="G233" s="1">
        <f t="shared" si="0"/>
        <v>32.473684210526315</v>
      </c>
      <c r="H233">
        <v>1</v>
      </c>
      <c r="I233">
        <v>1</v>
      </c>
      <c r="J233">
        <v>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45">
      <c r="A234" t="s">
        <v>270</v>
      </c>
      <c r="B234" t="s">
        <v>57</v>
      </c>
      <c r="C234" t="s">
        <v>212</v>
      </c>
      <c r="D234">
        <v>6.5</v>
      </c>
      <c r="E234">
        <v>16</v>
      </c>
      <c r="F234">
        <v>666</v>
      </c>
      <c r="G234" s="1">
        <f t="shared" si="0"/>
        <v>41.625</v>
      </c>
      <c r="H234">
        <v>5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45">
      <c r="A235" t="s">
        <v>271</v>
      </c>
      <c r="B235" t="s">
        <v>39</v>
      </c>
      <c r="C235" t="s">
        <v>212</v>
      </c>
      <c r="D235">
        <v>5.5</v>
      </c>
      <c r="E235">
        <v>16</v>
      </c>
      <c r="F235">
        <v>768</v>
      </c>
      <c r="G235" s="1">
        <f t="shared" si="0"/>
        <v>48</v>
      </c>
      <c r="H235">
        <v>3</v>
      </c>
      <c r="I235">
        <v>0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45">
      <c r="A236" t="s">
        <v>272</v>
      </c>
      <c r="B236" t="s">
        <v>61</v>
      </c>
      <c r="C236" t="s">
        <v>212</v>
      </c>
      <c r="D236">
        <v>5</v>
      </c>
      <c r="E236">
        <v>16</v>
      </c>
      <c r="F236">
        <v>1016</v>
      </c>
      <c r="G236" s="1">
        <f t="shared" si="0"/>
        <v>63.5</v>
      </c>
      <c r="H236">
        <v>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45">
      <c r="A237" t="s">
        <v>273</v>
      </c>
      <c r="B237" t="s">
        <v>17</v>
      </c>
      <c r="C237" t="s">
        <v>212</v>
      </c>
      <c r="D237">
        <v>5.6</v>
      </c>
      <c r="E237">
        <v>15</v>
      </c>
      <c r="F237">
        <v>936</v>
      </c>
      <c r="G237" s="1">
        <f t="shared" si="0"/>
        <v>62.4</v>
      </c>
      <c r="H237">
        <v>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45">
      <c r="A238" t="s">
        <v>274</v>
      </c>
      <c r="B238" t="s">
        <v>64</v>
      </c>
      <c r="C238" t="s">
        <v>212</v>
      </c>
      <c r="D238">
        <v>5</v>
      </c>
      <c r="E238">
        <v>15</v>
      </c>
      <c r="F238">
        <v>1036</v>
      </c>
      <c r="G238" s="1">
        <f t="shared" si="0"/>
        <v>69.066666666666663</v>
      </c>
      <c r="H238">
        <v>1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45">
      <c r="A239" t="s">
        <v>275</v>
      </c>
      <c r="B239" t="s">
        <v>33</v>
      </c>
      <c r="C239" t="s">
        <v>212</v>
      </c>
      <c r="D239">
        <v>5.5</v>
      </c>
      <c r="E239">
        <v>15</v>
      </c>
      <c r="F239">
        <v>790</v>
      </c>
      <c r="G239" s="1">
        <f t="shared" si="0"/>
        <v>52.666666666666664</v>
      </c>
      <c r="H239">
        <v>3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45">
      <c r="A240" t="s">
        <v>276</v>
      </c>
      <c r="B240" t="s">
        <v>57</v>
      </c>
      <c r="C240" t="s">
        <v>212</v>
      </c>
      <c r="D240">
        <v>9.8000000000000007</v>
      </c>
      <c r="E240">
        <v>14</v>
      </c>
      <c r="F240">
        <v>979</v>
      </c>
      <c r="G240" s="1">
        <f t="shared" si="0"/>
        <v>69.928571428571431</v>
      </c>
      <c r="H240">
        <v>8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45">
      <c r="A241" t="s">
        <v>277</v>
      </c>
      <c r="B241" t="s">
        <v>17</v>
      </c>
      <c r="C241" t="s">
        <v>212</v>
      </c>
      <c r="D241">
        <v>6</v>
      </c>
      <c r="E241">
        <v>14</v>
      </c>
      <c r="F241">
        <v>899</v>
      </c>
      <c r="G241" s="1">
        <f t="shared" ref="G241:G304" si="1">F241/E241</f>
        <v>64.214285714285708</v>
      </c>
      <c r="H241">
        <v>1</v>
      </c>
      <c r="I241">
        <v>2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45">
      <c r="A242" t="s">
        <v>278</v>
      </c>
      <c r="B242" t="s">
        <v>17</v>
      </c>
      <c r="C242" t="s">
        <v>212</v>
      </c>
      <c r="D242">
        <v>6.5</v>
      </c>
      <c r="E242">
        <v>13</v>
      </c>
      <c r="F242">
        <v>772</v>
      </c>
      <c r="G242" s="1">
        <f t="shared" si="1"/>
        <v>59.384615384615387</v>
      </c>
      <c r="H242">
        <v>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45">
      <c r="A243" t="s">
        <v>279</v>
      </c>
      <c r="B243" t="s">
        <v>37</v>
      </c>
      <c r="C243" t="s">
        <v>212</v>
      </c>
      <c r="D243">
        <v>5.5</v>
      </c>
      <c r="E243">
        <v>13</v>
      </c>
      <c r="F243">
        <v>269</v>
      </c>
      <c r="G243" s="1">
        <f t="shared" si="1"/>
        <v>20.692307692307693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45">
      <c r="A244" t="s">
        <v>280</v>
      </c>
      <c r="B244" t="s">
        <v>33</v>
      </c>
      <c r="C244" t="s">
        <v>212</v>
      </c>
      <c r="D244">
        <v>5.5</v>
      </c>
      <c r="E244">
        <v>13</v>
      </c>
      <c r="F244">
        <v>509</v>
      </c>
      <c r="G244" s="1">
        <f t="shared" si="1"/>
        <v>39.153846153846153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45">
      <c r="A245" t="s">
        <v>281</v>
      </c>
      <c r="B245" t="s">
        <v>29</v>
      </c>
      <c r="C245" t="s">
        <v>212</v>
      </c>
      <c r="D245">
        <v>6.3</v>
      </c>
      <c r="E245">
        <v>13</v>
      </c>
      <c r="F245">
        <v>285</v>
      </c>
      <c r="G245" s="1">
        <f t="shared" si="1"/>
        <v>21.923076923076923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45">
      <c r="A246" t="s">
        <v>282</v>
      </c>
      <c r="B246" t="s">
        <v>33</v>
      </c>
      <c r="C246" t="s">
        <v>212</v>
      </c>
      <c r="D246">
        <v>6</v>
      </c>
      <c r="E246">
        <v>13</v>
      </c>
      <c r="F246">
        <v>339</v>
      </c>
      <c r="G246" s="1">
        <f t="shared" si="1"/>
        <v>26.076923076923077</v>
      </c>
      <c r="H246">
        <v>1</v>
      </c>
      <c r="I246">
        <v>2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45">
      <c r="A247" t="s">
        <v>283</v>
      </c>
      <c r="B247" t="s">
        <v>70</v>
      </c>
      <c r="C247" t="s">
        <v>212</v>
      </c>
      <c r="D247">
        <v>5</v>
      </c>
      <c r="E247">
        <v>13</v>
      </c>
      <c r="F247">
        <v>355</v>
      </c>
      <c r="G247" s="1">
        <f t="shared" si="1"/>
        <v>27.307692307692307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45">
      <c r="A248" t="s">
        <v>284</v>
      </c>
      <c r="B248" t="s">
        <v>39</v>
      </c>
      <c r="C248" t="s">
        <v>212</v>
      </c>
      <c r="D248">
        <v>6</v>
      </c>
      <c r="E248">
        <v>12</v>
      </c>
      <c r="F248">
        <v>616</v>
      </c>
      <c r="G248" s="1">
        <f t="shared" si="1"/>
        <v>51.333333333333336</v>
      </c>
      <c r="H248">
        <v>1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45">
      <c r="A249" t="s">
        <v>285</v>
      </c>
      <c r="B249" t="s">
        <v>31</v>
      </c>
      <c r="C249" t="s">
        <v>212</v>
      </c>
      <c r="D249">
        <v>6.3</v>
      </c>
      <c r="E249">
        <v>12</v>
      </c>
      <c r="F249">
        <v>346</v>
      </c>
      <c r="G249" s="1">
        <f t="shared" si="1"/>
        <v>28.833333333333332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45">
      <c r="A250" t="s">
        <v>286</v>
      </c>
      <c r="B250" t="s">
        <v>31</v>
      </c>
      <c r="C250" t="s">
        <v>212</v>
      </c>
      <c r="D250">
        <v>6</v>
      </c>
      <c r="E250">
        <v>12</v>
      </c>
      <c r="F250">
        <v>161</v>
      </c>
      <c r="G250" s="1">
        <f t="shared" si="1"/>
        <v>13.416666666666666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45">
      <c r="A251" t="s">
        <v>287</v>
      </c>
      <c r="B251" t="s">
        <v>61</v>
      </c>
      <c r="C251" t="s">
        <v>212</v>
      </c>
      <c r="D251">
        <v>5.5</v>
      </c>
      <c r="E251">
        <v>11</v>
      </c>
      <c r="F251">
        <v>567</v>
      </c>
      <c r="G251" s="1">
        <f t="shared" si="1"/>
        <v>51.545454545454547</v>
      </c>
      <c r="H251">
        <v>1</v>
      </c>
      <c r="I251">
        <v>0</v>
      </c>
      <c r="J251">
        <v>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45">
      <c r="A252" t="s">
        <v>288</v>
      </c>
      <c r="B252" t="s">
        <v>27</v>
      </c>
      <c r="C252" t="s">
        <v>212</v>
      </c>
      <c r="D252">
        <v>7.4</v>
      </c>
      <c r="E252">
        <v>11</v>
      </c>
      <c r="F252">
        <v>578</v>
      </c>
      <c r="G252" s="1">
        <f t="shared" si="1"/>
        <v>52.545454545454547</v>
      </c>
      <c r="H252">
        <v>4</v>
      </c>
      <c r="I252">
        <v>2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45">
      <c r="A253" t="s">
        <v>289</v>
      </c>
      <c r="B253" t="s">
        <v>39</v>
      </c>
      <c r="C253" t="s">
        <v>212</v>
      </c>
      <c r="D253">
        <v>4.4000000000000004</v>
      </c>
      <c r="E253">
        <v>11</v>
      </c>
      <c r="F253">
        <v>360</v>
      </c>
      <c r="G253" s="1">
        <f t="shared" si="1"/>
        <v>32.727272727272727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45">
      <c r="A254" t="s">
        <v>290</v>
      </c>
      <c r="B254" t="s">
        <v>42</v>
      </c>
      <c r="C254" t="s">
        <v>212</v>
      </c>
      <c r="D254">
        <v>6.8</v>
      </c>
      <c r="E254">
        <v>11</v>
      </c>
      <c r="F254">
        <v>861</v>
      </c>
      <c r="G254" s="1">
        <f t="shared" si="1"/>
        <v>78.272727272727266</v>
      </c>
      <c r="H254">
        <v>5</v>
      </c>
      <c r="I254">
        <v>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45">
      <c r="A255" t="s">
        <v>291</v>
      </c>
      <c r="B255" t="s">
        <v>45</v>
      </c>
      <c r="C255" t="s">
        <v>212</v>
      </c>
      <c r="D255">
        <v>4.8</v>
      </c>
      <c r="E255">
        <v>11</v>
      </c>
      <c r="F255">
        <v>457</v>
      </c>
      <c r="G255" s="1">
        <f t="shared" si="1"/>
        <v>41.545454545454547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45">
      <c r="A256" t="s">
        <v>292</v>
      </c>
      <c r="B256" t="s">
        <v>37</v>
      </c>
      <c r="C256" t="s">
        <v>212</v>
      </c>
      <c r="D256">
        <v>6</v>
      </c>
      <c r="E256">
        <v>10</v>
      </c>
      <c r="F256">
        <v>669</v>
      </c>
      <c r="G256" s="1">
        <f t="shared" si="1"/>
        <v>66.900000000000006</v>
      </c>
      <c r="H256">
        <v>2</v>
      </c>
      <c r="I256">
        <v>0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45">
      <c r="A257" t="s">
        <v>293</v>
      </c>
      <c r="B257" t="s">
        <v>29</v>
      </c>
      <c r="C257" t="s">
        <v>212</v>
      </c>
      <c r="D257">
        <v>4.7</v>
      </c>
      <c r="E257">
        <v>10</v>
      </c>
      <c r="F257">
        <v>373</v>
      </c>
      <c r="G257" s="1">
        <f t="shared" si="1"/>
        <v>37.299999999999997</v>
      </c>
      <c r="H257">
        <v>2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45">
      <c r="A258" t="s">
        <v>294</v>
      </c>
      <c r="B258" t="s">
        <v>61</v>
      </c>
      <c r="C258" t="s">
        <v>212</v>
      </c>
      <c r="D258">
        <v>4.5</v>
      </c>
      <c r="E258">
        <v>10</v>
      </c>
      <c r="F258">
        <v>358</v>
      </c>
      <c r="G258" s="1">
        <f t="shared" si="1"/>
        <v>35.799999999999997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45">
      <c r="A259" t="s">
        <v>295</v>
      </c>
      <c r="B259" t="s">
        <v>29</v>
      </c>
      <c r="C259" t="s">
        <v>212</v>
      </c>
      <c r="D259">
        <v>7</v>
      </c>
      <c r="E259">
        <v>10</v>
      </c>
      <c r="F259">
        <v>228</v>
      </c>
      <c r="G259" s="1">
        <f t="shared" si="1"/>
        <v>22.8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45">
      <c r="A260" t="s">
        <v>296</v>
      </c>
      <c r="B260" t="s">
        <v>39</v>
      </c>
      <c r="C260" t="s">
        <v>212</v>
      </c>
      <c r="D260">
        <v>5</v>
      </c>
      <c r="E260">
        <v>10</v>
      </c>
      <c r="F260">
        <v>250</v>
      </c>
      <c r="G260" s="1">
        <f t="shared" si="1"/>
        <v>25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45">
      <c r="A261" t="s">
        <v>297</v>
      </c>
      <c r="B261" t="s">
        <v>24</v>
      </c>
      <c r="C261" t="s">
        <v>212</v>
      </c>
      <c r="D261">
        <v>4.5</v>
      </c>
      <c r="E261">
        <v>10</v>
      </c>
      <c r="F261">
        <v>365</v>
      </c>
      <c r="G261" s="1">
        <f t="shared" si="1"/>
        <v>36.5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45">
      <c r="A262" t="s">
        <v>298</v>
      </c>
      <c r="B262" t="s">
        <v>47</v>
      </c>
      <c r="C262" t="s">
        <v>212</v>
      </c>
      <c r="D262">
        <v>5</v>
      </c>
      <c r="E262">
        <v>9</v>
      </c>
      <c r="F262">
        <v>222</v>
      </c>
      <c r="G262" s="1">
        <f t="shared" si="1"/>
        <v>24.666666666666668</v>
      </c>
      <c r="H262">
        <v>0</v>
      </c>
      <c r="I262">
        <v>2</v>
      </c>
      <c r="J262">
        <v>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45">
      <c r="A263" t="s">
        <v>299</v>
      </c>
      <c r="B263" t="s">
        <v>22</v>
      </c>
      <c r="C263" t="s">
        <v>212</v>
      </c>
      <c r="D263">
        <v>7.5</v>
      </c>
      <c r="E263">
        <v>8</v>
      </c>
      <c r="F263">
        <v>184</v>
      </c>
      <c r="G263" s="1">
        <f t="shared" si="1"/>
        <v>23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45">
      <c r="A264" t="s">
        <v>300</v>
      </c>
      <c r="B264" t="s">
        <v>31</v>
      </c>
      <c r="C264" t="s">
        <v>212</v>
      </c>
      <c r="D264">
        <v>6.8</v>
      </c>
      <c r="E264">
        <v>7</v>
      </c>
      <c r="F264">
        <v>208</v>
      </c>
      <c r="G264" s="1">
        <f t="shared" si="1"/>
        <v>29.714285714285715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45">
      <c r="A265" t="s">
        <v>301</v>
      </c>
      <c r="B265" t="s">
        <v>17</v>
      </c>
      <c r="C265" t="s">
        <v>212</v>
      </c>
      <c r="D265">
        <v>5</v>
      </c>
      <c r="E265">
        <v>7</v>
      </c>
      <c r="F265">
        <v>125</v>
      </c>
      <c r="G265" s="1">
        <f t="shared" si="1"/>
        <v>17.857142857142858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45">
      <c r="A266" t="s">
        <v>302</v>
      </c>
      <c r="B266" t="s">
        <v>57</v>
      </c>
      <c r="C266" t="s">
        <v>212</v>
      </c>
      <c r="D266">
        <v>5.5</v>
      </c>
      <c r="E266">
        <v>6</v>
      </c>
      <c r="F266">
        <v>340</v>
      </c>
      <c r="G266" s="1">
        <f t="shared" si="1"/>
        <v>56.666666666666664</v>
      </c>
      <c r="H266">
        <v>2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45">
      <c r="A267" t="s">
        <v>303</v>
      </c>
      <c r="B267" t="s">
        <v>17</v>
      </c>
      <c r="C267" t="s">
        <v>212</v>
      </c>
      <c r="D267">
        <v>4.4000000000000004</v>
      </c>
      <c r="E267">
        <v>6</v>
      </c>
      <c r="F267">
        <v>289</v>
      </c>
      <c r="G267" s="1">
        <f t="shared" si="1"/>
        <v>48.166666666666664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45">
      <c r="A268" t="s">
        <v>304</v>
      </c>
      <c r="B268" t="s">
        <v>59</v>
      </c>
      <c r="C268" t="s">
        <v>212</v>
      </c>
      <c r="D268">
        <v>5.0999999999999996</v>
      </c>
      <c r="E268">
        <v>5</v>
      </c>
      <c r="F268">
        <v>279</v>
      </c>
      <c r="G268" s="1">
        <f t="shared" si="1"/>
        <v>55.8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45">
      <c r="A269" t="s">
        <v>305</v>
      </c>
      <c r="B269" t="s">
        <v>55</v>
      </c>
      <c r="C269" t="s">
        <v>212</v>
      </c>
      <c r="D269">
        <v>5.7</v>
      </c>
      <c r="E269">
        <v>5</v>
      </c>
      <c r="F269">
        <v>142</v>
      </c>
      <c r="G269" s="1">
        <f t="shared" si="1"/>
        <v>28.4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45">
      <c r="A270" t="s">
        <v>306</v>
      </c>
      <c r="B270" t="s">
        <v>45</v>
      </c>
      <c r="C270" t="s">
        <v>212</v>
      </c>
      <c r="D270">
        <v>5.5</v>
      </c>
      <c r="E270">
        <v>5</v>
      </c>
      <c r="F270">
        <v>101</v>
      </c>
      <c r="G270" s="1">
        <f t="shared" si="1"/>
        <v>20.2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45">
      <c r="A271" t="s">
        <v>307</v>
      </c>
      <c r="B271" t="s">
        <v>64</v>
      </c>
      <c r="C271" t="s">
        <v>212</v>
      </c>
      <c r="D271">
        <v>5</v>
      </c>
      <c r="E271">
        <v>4</v>
      </c>
      <c r="F271">
        <v>258</v>
      </c>
      <c r="G271" s="1">
        <f t="shared" si="1"/>
        <v>64.5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45">
      <c r="A272" t="s">
        <v>308</v>
      </c>
      <c r="B272" t="s">
        <v>47</v>
      </c>
      <c r="C272" t="s">
        <v>212</v>
      </c>
      <c r="D272">
        <v>5</v>
      </c>
      <c r="E272">
        <v>4</v>
      </c>
      <c r="F272">
        <v>64</v>
      </c>
      <c r="G272" s="1">
        <f t="shared" si="1"/>
        <v>16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45">
      <c r="A273" t="s">
        <v>309</v>
      </c>
      <c r="B273" t="s">
        <v>47</v>
      </c>
      <c r="C273" t="s">
        <v>212</v>
      </c>
      <c r="D273">
        <v>5.5</v>
      </c>
      <c r="E273">
        <v>3</v>
      </c>
      <c r="F273">
        <v>65</v>
      </c>
      <c r="G273" s="1">
        <f t="shared" si="1"/>
        <v>21.666666666666668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45">
      <c r="A274" t="s">
        <v>310</v>
      </c>
      <c r="B274" t="s">
        <v>59</v>
      </c>
      <c r="C274" t="s">
        <v>212</v>
      </c>
      <c r="D274">
        <v>4.5</v>
      </c>
      <c r="E274">
        <v>3</v>
      </c>
      <c r="F274">
        <v>63</v>
      </c>
      <c r="G274" s="1">
        <f t="shared" si="1"/>
        <v>21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45">
      <c r="A275" t="s">
        <v>311</v>
      </c>
      <c r="B275" t="s">
        <v>33</v>
      </c>
      <c r="C275" t="s">
        <v>212</v>
      </c>
      <c r="D275">
        <v>5.5</v>
      </c>
      <c r="E275">
        <v>3</v>
      </c>
      <c r="F275">
        <v>25</v>
      </c>
      <c r="G275" s="1">
        <f t="shared" si="1"/>
        <v>8.3333333333333339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45">
      <c r="A276" t="s">
        <v>312</v>
      </c>
      <c r="B276" t="s">
        <v>59</v>
      </c>
      <c r="C276" t="s">
        <v>212</v>
      </c>
      <c r="D276">
        <v>4.9000000000000004</v>
      </c>
      <c r="E276">
        <v>3</v>
      </c>
      <c r="F276">
        <v>29</v>
      </c>
      <c r="G276" s="1">
        <f t="shared" si="1"/>
        <v>9.6666666666666661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45">
      <c r="A277" t="s">
        <v>313</v>
      </c>
      <c r="B277" t="s">
        <v>17</v>
      </c>
      <c r="C277" t="s">
        <v>212</v>
      </c>
      <c r="D277">
        <v>4.4000000000000004</v>
      </c>
      <c r="E277">
        <v>3</v>
      </c>
      <c r="F277">
        <v>38</v>
      </c>
      <c r="G277" s="1">
        <f t="shared" si="1"/>
        <v>12.666666666666666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45">
      <c r="A278" t="s">
        <v>314</v>
      </c>
      <c r="B278" t="s">
        <v>29</v>
      </c>
      <c r="C278" t="s">
        <v>212</v>
      </c>
      <c r="D278">
        <v>7.6</v>
      </c>
      <c r="E278">
        <v>2</v>
      </c>
      <c r="F278">
        <v>131</v>
      </c>
      <c r="G278" s="1">
        <f t="shared" si="1"/>
        <v>65.5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45">
      <c r="A279" t="s">
        <v>315</v>
      </c>
      <c r="B279" t="s">
        <v>64</v>
      </c>
      <c r="C279" t="s">
        <v>212</v>
      </c>
      <c r="D279">
        <v>4.4000000000000004</v>
      </c>
      <c r="E279">
        <v>2</v>
      </c>
      <c r="F279">
        <v>57</v>
      </c>
      <c r="G279" s="1">
        <f t="shared" si="1"/>
        <v>28.5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45">
      <c r="A280" t="s">
        <v>316</v>
      </c>
      <c r="B280" t="s">
        <v>20</v>
      </c>
      <c r="C280" t="s">
        <v>212</v>
      </c>
      <c r="D280">
        <v>6</v>
      </c>
      <c r="E280">
        <v>2</v>
      </c>
      <c r="F280">
        <v>22</v>
      </c>
      <c r="G280" s="1">
        <f t="shared" si="1"/>
        <v>11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45">
      <c r="A281" t="s">
        <v>317</v>
      </c>
      <c r="B281" t="s">
        <v>70</v>
      </c>
      <c r="C281" t="s">
        <v>212</v>
      </c>
      <c r="D281">
        <v>4.5</v>
      </c>
      <c r="E281">
        <v>2</v>
      </c>
      <c r="F281">
        <v>11</v>
      </c>
      <c r="G281" s="1">
        <f t="shared" si="1"/>
        <v>5.5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45">
      <c r="A282" t="s">
        <v>318</v>
      </c>
      <c r="B282" t="s">
        <v>59</v>
      </c>
      <c r="C282" t="s">
        <v>212</v>
      </c>
      <c r="D282">
        <v>4.4000000000000004</v>
      </c>
      <c r="E282">
        <v>2</v>
      </c>
      <c r="F282">
        <v>10</v>
      </c>
      <c r="G282" s="1">
        <f t="shared" si="1"/>
        <v>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45">
      <c r="A283" t="s">
        <v>319</v>
      </c>
      <c r="B283" t="s">
        <v>17</v>
      </c>
      <c r="C283" t="s">
        <v>212</v>
      </c>
      <c r="D283">
        <v>4.4000000000000004</v>
      </c>
      <c r="E283">
        <v>2</v>
      </c>
      <c r="F283">
        <v>55</v>
      </c>
      <c r="G283" s="1">
        <f t="shared" si="1"/>
        <v>27.5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45">
      <c r="A284" t="s">
        <v>320</v>
      </c>
      <c r="B284" t="s">
        <v>37</v>
      </c>
      <c r="C284" t="s">
        <v>212</v>
      </c>
      <c r="D284">
        <v>4.4000000000000004</v>
      </c>
      <c r="E284">
        <v>2</v>
      </c>
      <c r="F284">
        <v>66</v>
      </c>
      <c r="G284" s="1">
        <f t="shared" si="1"/>
        <v>33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45">
      <c r="A285" t="s">
        <v>321</v>
      </c>
      <c r="B285" t="s">
        <v>47</v>
      </c>
      <c r="C285" t="s">
        <v>212</v>
      </c>
      <c r="D285">
        <v>4.4000000000000004</v>
      </c>
      <c r="E285">
        <v>2</v>
      </c>
      <c r="F285">
        <v>5</v>
      </c>
      <c r="G285" s="1">
        <f t="shared" si="1"/>
        <v>2.5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45">
      <c r="A286" t="s">
        <v>322</v>
      </c>
      <c r="B286" t="s">
        <v>29</v>
      </c>
      <c r="C286" t="s">
        <v>212</v>
      </c>
      <c r="D286">
        <v>4.4000000000000004</v>
      </c>
      <c r="E286">
        <v>2</v>
      </c>
      <c r="F286">
        <v>53</v>
      </c>
      <c r="G286" s="1">
        <f t="shared" si="1"/>
        <v>26.5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45">
      <c r="A287" t="s">
        <v>323</v>
      </c>
      <c r="B287" t="s">
        <v>42</v>
      </c>
      <c r="C287" t="s">
        <v>212</v>
      </c>
      <c r="D287">
        <v>6</v>
      </c>
      <c r="E287">
        <v>1</v>
      </c>
      <c r="F287">
        <v>23</v>
      </c>
      <c r="G287" s="1">
        <f t="shared" si="1"/>
        <v>23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45">
      <c r="A288" t="s">
        <v>324</v>
      </c>
      <c r="B288" t="s">
        <v>42</v>
      </c>
      <c r="C288" t="s">
        <v>212</v>
      </c>
      <c r="D288">
        <v>5</v>
      </c>
      <c r="E288">
        <v>1</v>
      </c>
      <c r="F288">
        <v>8</v>
      </c>
      <c r="G288" s="1">
        <f t="shared" si="1"/>
        <v>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45">
      <c r="A289" t="s">
        <v>325</v>
      </c>
      <c r="B289" t="s">
        <v>70</v>
      </c>
      <c r="C289" t="s">
        <v>212</v>
      </c>
      <c r="D289">
        <v>5.0999999999999996</v>
      </c>
      <c r="E289">
        <v>1</v>
      </c>
      <c r="F289">
        <v>13</v>
      </c>
      <c r="G289" s="1">
        <f t="shared" si="1"/>
        <v>13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45">
      <c r="A290" t="s">
        <v>326</v>
      </c>
      <c r="B290" t="s">
        <v>64</v>
      </c>
      <c r="C290" t="s">
        <v>212</v>
      </c>
      <c r="D290">
        <v>4.4000000000000004</v>
      </c>
      <c r="E290">
        <v>1</v>
      </c>
      <c r="F290">
        <v>1</v>
      </c>
      <c r="G290" s="1">
        <f t="shared" si="1"/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45">
      <c r="A291" t="s">
        <v>327</v>
      </c>
      <c r="B291" t="s">
        <v>42</v>
      </c>
      <c r="C291" t="s">
        <v>212</v>
      </c>
      <c r="D291">
        <v>4.5</v>
      </c>
      <c r="E291">
        <v>1</v>
      </c>
      <c r="F291">
        <v>4</v>
      </c>
      <c r="G291" s="1">
        <f t="shared" si="1"/>
        <v>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45">
      <c r="A292" s="6" t="s">
        <v>328</v>
      </c>
      <c r="B292" s="2" t="s">
        <v>47</v>
      </c>
      <c r="C292" s="2" t="s">
        <v>329</v>
      </c>
      <c r="D292" s="2">
        <v>4.9000000000000004</v>
      </c>
      <c r="E292" s="2">
        <v>38</v>
      </c>
      <c r="F292" s="2">
        <v>3397</v>
      </c>
      <c r="G292" s="1">
        <f t="shared" si="1"/>
        <v>89.39473684210526</v>
      </c>
      <c r="H292" s="2">
        <v>0</v>
      </c>
      <c r="I292" s="2">
        <v>0</v>
      </c>
      <c r="J292" s="2">
        <v>4</v>
      </c>
      <c r="K292" s="2">
        <v>0</v>
      </c>
      <c r="L292" s="2">
        <v>11</v>
      </c>
      <c r="M292" s="2">
        <v>49</v>
      </c>
      <c r="N292" s="2">
        <v>121</v>
      </c>
      <c r="O292" s="2">
        <v>3</v>
      </c>
      <c r="P292" s="2">
        <v>0</v>
      </c>
      <c r="Q292" s="2">
        <v>2</v>
      </c>
      <c r="R292" s="4">
        <v>0</v>
      </c>
      <c r="S292">
        <v>0</v>
      </c>
    </row>
    <row r="293" spans="1:19" x14ac:dyDescent="0.45">
      <c r="A293" s="7" t="s">
        <v>330</v>
      </c>
      <c r="B293" s="3" t="s">
        <v>20</v>
      </c>
      <c r="C293" s="3" t="s">
        <v>329</v>
      </c>
      <c r="D293" s="8">
        <v>5</v>
      </c>
      <c r="E293" s="3">
        <v>38</v>
      </c>
      <c r="F293" s="3">
        <v>3420</v>
      </c>
      <c r="G293" s="1">
        <f t="shared" si="1"/>
        <v>90</v>
      </c>
      <c r="H293" s="3">
        <v>0</v>
      </c>
      <c r="I293" s="3">
        <v>0</v>
      </c>
      <c r="J293" s="3">
        <v>2</v>
      </c>
      <c r="K293" s="3">
        <v>0</v>
      </c>
      <c r="L293" s="3">
        <v>15</v>
      </c>
      <c r="M293" s="3">
        <v>36</v>
      </c>
      <c r="N293" s="3">
        <v>99</v>
      </c>
      <c r="O293" s="3">
        <v>0</v>
      </c>
      <c r="P293" s="3">
        <v>0</v>
      </c>
      <c r="Q293" s="3">
        <v>0</v>
      </c>
      <c r="R293" s="5">
        <v>0</v>
      </c>
      <c r="S293">
        <v>0</v>
      </c>
    </row>
    <row r="294" spans="1:19" x14ac:dyDescent="0.45">
      <c r="A294" s="6" t="s">
        <v>331</v>
      </c>
      <c r="B294" s="2" t="s">
        <v>37</v>
      </c>
      <c r="C294" s="2" t="s">
        <v>329</v>
      </c>
      <c r="D294" s="2">
        <v>5.0999999999999996</v>
      </c>
      <c r="E294" s="2">
        <v>37</v>
      </c>
      <c r="F294" s="2">
        <v>3330</v>
      </c>
      <c r="G294" s="1">
        <f t="shared" si="1"/>
        <v>90</v>
      </c>
      <c r="H294" s="2">
        <v>0</v>
      </c>
      <c r="I294" s="2">
        <v>1</v>
      </c>
      <c r="J294" s="2">
        <v>1</v>
      </c>
      <c r="K294" s="2">
        <v>0</v>
      </c>
      <c r="L294" s="2">
        <v>9</v>
      </c>
      <c r="M294" s="2">
        <v>51</v>
      </c>
      <c r="N294" s="2">
        <v>115</v>
      </c>
      <c r="O294" s="2">
        <v>0</v>
      </c>
      <c r="P294" s="2">
        <v>0</v>
      </c>
      <c r="Q294" s="2">
        <v>0</v>
      </c>
      <c r="R294" s="4">
        <v>0</v>
      </c>
      <c r="S294">
        <v>0</v>
      </c>
    </row>
    <row r="295" spans="1:19" x14ac:dyDescent="0.45">
      <c r="A295" s="7" t="s">
        <v>332</v>
      </c>
      <c r="B295" s="3" t="s">
        <v>22</v>
      </c>
      <c r="C295" s="3" t="s">
        <v>329</v>
      </c>
      <c r="D295" s="3">
        <v>5.5</v>
      </c>
      <c r="E295" s="3">
        <v>37</v>
      </c>
      <c r="F295" s="3">
        <v>3330</v>
      </c>
      <c r="G295" s="1">
        <f t="shared" si="1"/>
        <v>90</v>
      </c>
      <c r="H295" s="3">
        <v>0</v>
      </c>
      <c r="I295" s="3">
        <v>0</v>
      </c>
      <c r="J295" s="3">
        <v>0</v>
      </c>
      <c r="K295" s="3">
        <v>0</v>
      </c>
      <c r="L295" s="3">
        <v>13</v>
      </c>
      <c r="M295" s="3">
        <v>34</v>
      </c>
      <c r="N295" s="3">
        <v>88</v>
      </c>
      <c r="O295" s="3">
        <v>0</v>
      </c>
      <c r="P295" s="3">
        <v>0</v>
      </c>
      <c r="Q295" s="3">
        <v>0</v>
      </c>
      <c r="R295" s="5">
        <v>0</v>
      </c>
      <c r="S295">
        <v>0</v>
      </c>
    </row>
    <row r="296" spans="1:19" x14ac:dyDescent="0.45">
      <c r="A296" s="6" t="s">
        <v>333</v>
      </c>
      <c r="B296" s="2" t="s">
        <v>80</v>
      </c>
      <c r="C296" s="2" t="s">
        <v>329</v>
      </c>
      <c r="D296" s="2">
        <v>5.4</v>
      </c>
      <c r="E296" s="2">
        <v>35</v>
      </c>
      <c r="F296" s="2">
        <v>3110</v>
      </c>
      <c r="G296" s="1">
        <f t="shared" si="1"/>
        <v>88.857142857142861</v>
      </c>
      <c r="H296" s="2">
        <v>0</v>
      </c>
      <c r="I296" s="2">
        <v>0</v>
      </c>
      <c r="J296" s="2">
        <v>0</v>
      </c>
      <c r="K296" s="2">
        <v>0</v>
      </c>
      <c r="L296" s="2">
        <v>15</v>
      </c>
      <c r="M296" s="2">
        <v>36</v>
      </c>
      <c r="N296" s="2">
        <v>71</v>
      </c>
      <c r="O296" s="2">
        <v>0</v>
      </c>
      <c r="P296" s="2">
        <v>0</v>
      </c>
      <c r="Q296" s="2">
        <v>0</v>
      </c>
      <c r="R296" s="4">
        <v>0</v>
      </c>
      <c r="S296">
        <v>0</v>
      </c>
    </row>
    <row r="297" spans="1:19" x14ac:dyDescent="0.45">
      <c r="A297" s="7" t="s">
        <v>334</v>
      </c>
      <c r="B297" s="3" t="s">
        <v>27</v>
      </c>
      <c r="C297" s="3" t="s">
        <v>329</v>
      </c>
      <c r="D297" s="3">
        <v>5.5</v>
      </c>
      <c r="E297" s="3">
        <v>34</v>
      </c>
      <c r="F297" s="3">
        <v>3060</v>
      </c>
      <c r="G297" s="1">
        <f t="shared" si="1"/>
        <v>90</v>
      </c>
      <c r="H297" s="3">
        <v>0</v>
      </c>
      <c r="I297" s="3">
        <v>0</v>
      </c>
      <c r="J297" s="3">
        <v>0</v>
      </c>
      <c r="K297" s="3">
        <v>0</v>
      </c>
      <c r="L297" s="3">
        <v>16</v>
      </c>
      <c r="M297" s="3">
        <v>31</v>
      </c>
      <c r="N297" s="3">
        <v>101</v>
      </c>
      <c r="O297" s="3">
        <v>0</v>
      </c>
      <c r="P297" s="3">
        <v>0</v>
      </c>
      <c r="Q297" s="3">
        <v>0</v>
      </c>
      <c r="R297" s="5">
        <v>0</v>
      </c>
      <c r="S297">
        <v>0</v>
      </c>
    </row>
    <row r="298" spans="1:19" x14ac:dyDescent="0.45">
      <c r="A298" s="6" t="s">
        <v>335</v>
      </c>
      <c r="B298" s="2" t="s">
        <v>42</v>
      </c>
      <c r="C298" s="2" t="s">
        <v>329</v>
      </c>
      <c r="D298" s="2">
        <v>5.5</v>
      </c>
      <c r="E298" s="2">
        <v>34</v>
      </c>
      <c r="F298" s="2">
        <v>3060</v>
      </c>
      <c r="G298" s="1">
        <f t="shared" si="1"/>
        <v>90</v>
      </c>
      <c r="H298" s="2">
        <v>0</v>
      </c>
      <c r="I298" s="2">
        <v>0</v>
      </c>
      <c r="J298" s="2">
        <v>0</v>
      </c>
      <c r="K298" s="2">
        <v>0</v>
      </c>
      <c r="L298" s="2">
        <v>15</v>
      </c>
      <c r="M298" s="2">
        <v>33</v>
      </c>
      <c r="N298" s="2">
        <v>83</v>
      </c>
      <c r="O298" s="2">
        <v>0</v>
      </c>
      <c r="P298" s="2">
        <v>0</v>
      </c>
      <c r="Q298" s="2">
        <v>0</v>
      </c>
      <c r="R298" s="4">
        <v>1</v>
      </c>
      <c r="S298">
        <v>0</v>
      </c>
    </row>
    <row r="299" spans="1:19" x14ac:dyDescent="0.45">
      <c r="A299" s="7" t="s">
        <v>336</v>
      </c>
      <c r="B299" s="3" t="s">
        <v>57</v>
      </c>
      <c r="C299" s="3" t="s">
        <v>329</v>
      </c>
      <c r="D299" s="3">
        <v>4.9000000000000004</v>
      </c>
      <c r="E299" s="3">
        <v>34</v>
      </c>
      <c r="F299" s="3">
        <v>3060</v>
      </c>
      <c r="G299" s="1">
        <f t="shared" si="1"/>
        <v>90</v>
      </c>
      <c r="H299" s="3">
        <v>0</v>
      </c>
      <c r="I299" s="3">
        <v>0</v>
      </c>
      <c r="J299" s="3">
        <v>2</v>
      </c>
      <c r="K299" s="3">
        <v>0</v>
      </c>
      <c r="L299" s="3">
        <v>11</v>
      </c>
      <c r="M299" s="3">
        <v>42</v>
      </c>
      <c r="N299" s="3">
        <v>70</v>
      </c>
      <c r="O299" s="3">
        <v>1</v>
      </c>
      <c r="P299" s="3">
        <v>0</v>
      </c>
      <c r="Q299" s="3">
        <v>0</v>
      </c>
      <c r="R299" s="5">
        <v>0</v>
      </c>
      <c r="S299">
        <v>0</v>
      </c>
    </row>
    <row r="300" spans="1:19" x14ac:dyDescent="0.45">
      <c r="A300" s="6" t="s">
        <v>337</v>
      </c>
      <c r="B300" s="2" t="s">
        <v>17</v>
      </c>
      <c r="C300" s="2" t="s">
        <v>329</v>
      </c>
      <c r="D300" s="2">
        <v>4.5999999999999996</v>
      </c>
      <c r="E300" s="2">
        <v>32</v>
      </c>
      <c r="F300" s="2">
        <v>2880</v>
      </c>
      <c r="G300" s="1">
        <f t="shared" si="1"/>
        <v>90</v>
      </c>
      <c r="H300" s="2">
        <v>0</v>
      </c>
      <c r="I300" s="2">
        <v>0</v>
      </c>
      <c r="J300" s="2">
        <v>2</v>
      </c>
      <c r="K300" s="2">
        <v>0</v>
      </c>
      <c r="L300" s="2">
        <v>7</v>
      </c>
      <c r="M300" s="2">
        <v>51</v>
      </c>
      <c r="N300" s="2">
        <v>77</v>
      </c>
      <c r="O300" s="2">
        <v>2</v>
      </c>
      <c r="P300" s="2">
        <v>0</v>
      </c>
      <c r="Q300" s="2">
        <v>1</v>
      </c>
      <c r="R300" s="4">
        <v>0</v>
      </c>
      <c r="S300">
        <v>0</v>
      </c>
    </row>
    <row r="301" spans="1:19" x14ac:dyDescent="0.45">
      <c r="A301" s="7" t="s">
        <v>338</v>
      </c>
      <c r="B301" s="3" t="s">
        <v>33</v>
      </c>
      <c r="C301" s="3" t="s">
        <v>329</v>
      </c>
      <c r="D301" s="3">
        <v>5</v>
      </c>
      <c r="E301" s="3">
        <v>32</v>
      </c>
      <c r="F301" s="3">
        <v>2879</v>
      </c>
      <c r="G301" s="1">
        <f t="shared" si="1"/>
        <v>89.96875</v>
      </c>
      <c r="H301" s="3">
        <v>0</v>
      </c>
      <c r="I301" s="3">
        <v>0</v>
      </c>
      <c r="J301" s="3">
        <v>1</v>
      </c>
      <c r="K301" s="3">
        <v>1</v>
      </c>
      <c r="L301" s="3">
        <v>9</v>
      </c>
      <c r="M301" s="3">
        <v>39</v>
      </c>
      <c r="N301" s="3">
        <v>99</v>
      </c>
      <c r="O301" s="3">
        <v>2</v>
      </c>
      <c r="P301" s="3">
        <v>0</v>
      </c>
      <c r="Q301" s="3">
        <v>0</v>
      </c>
      <c r="R301" s="5">
        <v>0</v>
      </c>
      <c r="S301">
        <v>0</v>
      </c>
    </row>
    <row r="302" spans="1:19" x14ac:dyDescent="0.45">
      <c r="A302" s="6" t="s">
        <v>339</v>
      </c>
      <c r="B302" s="2" t="s">
        <v>45</v>
      </c>
      <c r="C302" s="2" t="s">
        <v>329</v>
      </c>
      <c r="D302" s="2">
        <v>4.7</v>
      </c>
      <c r="E302" s="2">
        <v>31</v>
      </c>
      <c r="F302" s="2">
        <v>2790</v>
      </c>
      <c r="G302" s="1">
        <f t="shared" si="1"/>
        <v>90</v>
      </c>
      <c r="H302" s="2">
        <v>0</v>
      </c>
      <c r="I302" s="2">
        <v>0</v>
      </c>
      <c r="J302" s="2">
        <v>0</v>
      </c>
      <c r="K302" s="2">
        <v>0</v>
      </c>
      <c r="L302" s="2">
        <v>10</v>
      </c>
      <c r="M302" s="2">
        <v>37</v>
      </c>
      <c r="N302" s="2">
        <v>103</v>
      </c>
      <c r="O302" s="2">
        <v>0</v>
      </c>
      <c r="P302" s="2">
        <v>0</v>
      </c>
      <c r="Q302" s="2">
        <v>1</v>
      </c>
      <c r="R302" s="4">
        <v>0</v>
      </c>
      <c r="S302">
        <v>0</v>
      </c>
    </row>
    <row r="303" spans="1:19" x14ac:dyDescent="0.45">
      <c r="A303" s="7" t="s">
        <v>340</v>
      </c>
      <c r="B303" s="3" t="s">
        <v>39</v>
      </c>
      <c r="C303" s="3" t="s">
        <v>329</v>
      </c>
      <c r="D303" s="3">
        <v>4.4000000000000004</v>
      </c>
      <c r="E303" s="3">
        <v>29</v>
      </c>
      <c r="F303" s="3">
        <v>2610</v>
      </c>
      <c r="G303" s="1">
        <f t="shared" si="1"/>
        <v>90</v>
      </c>
      <c r="H303" s="3">
        <v>0</v>
      </c>
      <c r="I303" s="3">
        <v>0</v>
      </c>
      <c r="J303" s="3">
        <v>1</v>
      </c>
      <c r="K303" s="3">
        <v>0</v>
      </c>
      <c r="L303" s="3">
        <v>9</v>
      </c>
      <c r="M303" s="3">
        <v>36</v>
      </c>
      <c r="N303" s="3">
        <v>80</v>
      </c>
      <c r="O303" s="3">
        <v>0</v>
      </c>
      <c r="P303" s="3">
        <v>0</v>
      </c>
      <c r="Q303" s="3">
        <v>0</v>
      </c>
      <c r="R303" s="5">
        <v>1</v>
      </c>
      <c r="S303">
        <v>0</v>
      </c>
    </row>
    <row r="304" spans="1:19" x14ac:dyDescent="0.45">
      <c r="A304" s="6" t="s">
        <v>341</v>
      </c>
      <c r="B304" s="2" t="s">
        <v>64</v>
      </c>
      <c r="C304" s="2" t="s">
        <v>329</v>
      </c>
      <c r="D304" s="2">
        <v>4.4000000000000004</v>
      </c>
      <c r="E304" s="2">
        <v>28</v>
      </c>
      <c r="F304" s="2">
        <v>2520</v>
      </c>
      <c r="G304" s="1">
        <f t="shared" si="1"/>
        <v>90</v>
      </c>
      <c r="H304" s="2">
        <v>0</v>
      </c>
      <c r="I304" s="2">
        <v>0</v>
      </c>
      <c r="J304" s="2">
        <v>2</v>
      </c>
      <c r="K304" s="2">
        <v>0</v>
      </c>
      <c r="L304" s="2">
        <v>2</v>
      </c>
      <c r="M304" s="2">
        <v>58</v>
      </c>
      <c r="N304" s="2">
        <v>89</v>
      </c>
      <c r="O304" s="2">
        <v>0</v>
      </c>
      <c r="P304" s="2">
        <v>0</v>
      </c>
      <c r="Q304" s="2">
        <v>0</v>
      </c>
      <c r="R304" s="4">
        <v>0</v>
      </c>
      <c r="S304">
        <v>0</v>
      </c>
    </row>
    <row r="305" spans="1:19" x14ac:dyDescent="0.45">
      <c r="A305" s="7" t="s">
        <v>342</v>
      </c>
      <c r="B305" s="3" t="s">
        <v>70</v>
      </c>
      <c r="C305" s="3" t="s">
        <v>329</v>
      </c>
      <c r="D305" s="3">
        <v>4.5</v>
      </c>
      <c r="E305" s="3">
        <v>27</v>
      </c>
      <c r="F305" s="3">
        <v>2430</v>
      </c>
      <c r="G305" s="1">
        <f t="shared" ref="G305:G368" si="2">F305/E305</f>
        <v>90</v>
      </c>
      <c r="H305" s="3">
        <v>0</v>
      </c>
      <c r="I305" s="3">
        <v>0</v>
      </c>
      <c r="J305" s="3">
        <v>0</v>
      </c>
      <c r="K305" s="3">
        <v>0</v>
      </c>
      <c r="L305" s="3">
        <v>3</v>
      </c>
      <c r="M305" s="3">
        <v>44</v>
      </c>
      <c r="N305" s="3">
        <v>69</v>
      </c>
      <c r="O305" s="3">
        <v>0</v>
      </c>
      <c r="P305" s="3">
        <v>0</v>
      </c>
      <c r="Q305" s="3">
        <v>0</v>
      </c>
      <c r="R305" s="5">
        <v>0</v>
      </c>
      <c r="S305">
        <v>0</v>
      </c>
    </row>
    <row r="306" spans="1:19" x14ac:dyDescent="0.45">
      <c r="A306" s="6" t="s">
        <v>343</v>
      </c>
      <c r="B306" s="2" t="s">
        <v>55</v>
      </c>
      <c r="C306" s="2" t="s">
        <v>329</v>
      </c>
      <c r="D306" s="2">
        <v>5</v>
      </c>
      <c r="E306" s="2">
        <v>25</v>
      </c>
      <c r="F306" s="2">
        <v>2250</v>
      </c>
      <c r="G306" s="1">
        <f t="shared" si="2"/>
        <v>90</v>
      </c>
      <c r="H306" s="2">
        <v>0</v>
      </c>
      <c r="I306" s="2">
        <v>0</v>
      </c>
      <c r="J306" s="2">
        <v>1</v>
      </c>
      <c r="K306" s="2">
        <v>0</v>
      </c>
      <c r="L306" s="2">
        <v>7</v>
      </c>
      <c r="M306" s="2">
        <v>35</v>
      </c>
      <c r="N306" s="2">
        <v>81</v>
      </c>
      <c r="O306" s="2">
        <v>0</v>
      </c>
      <c r="P306" s="2">
        <v>0</v>
      </c>
      <c r="Q306" s="2">
        <v>2</v>
      </c>
      <c r="R306" s="4">
        <v>0</v>
      </c>
      <c r="S306">
        <v>0</v>
      </c>
    </row>
    <row r="307" spans="1:19" x14ac:dyDescent="0.45">
      <c r="A307" s="7" t="s">
        <v>344</v>
      </c>
      <c r="B307" s="3" t="s">
        <v>29</v>
      </c>
      <c r="C307" s="3" t="s">
        <v>329</v>
      </c>
      <c r="D307" s="3">
        <v>5.5</v>
      </c>
      <c r="E307" s="3">
        <v>23</v>
      </c>
      <c r="F307" s="3">
        <v>2070</v>
      </c>
      <c r="G307" s="1">
        <f t="shared" si="2"/>
        <v>90</v>
      </c>
      <c r="H307" s="3">
        <v>0</v>
      </c>
      <c r="I307" s="3">
        <v>0</v>
      </c>
      <c r="J307" s="3">
        <v>1</v>
      </c>
      <c r="K307" s="3">
        <v>2</v>
      </c>
      <c r="L307" s="3">
        <v>5</v>
      </c>
      <c r="M307" s="3">
        <v>29</v>
      </c>
      <c r="N307" s="3">
        <v>67</v>
      </c>
      <c r="O307" s="3">
        <v>1</v>
      </c>
      <c r="P307" s="3">
        <v>0</v>
      </c>
      <c r="Q307" s="3">
        <v>2</v>
      </c>
      <c r="R307" s="5">
        <v>0</v>
      </c>
      <c r="S307">
        <v>0</v>
      </c>
    </row>
    <row r="308" spans="1:19" x14ac:dyDescent="0.45">
      <c r="A308" s="6" t="s">
        <v>345</v>
      </c>
      <c r="B308" s="2" t="s">
        <v>24</v>
      </c>
      <c r="C308" s="2" t="s">
        <v>329</v>
      </c>
      <c r="D308" s="2">
        <v>4.3</v>
      </c>
      <c r="E308" s="2">
        <v>23</v>
      </c>
      <c r="F308" s="2">
        <v>2020</v>
      </c>
      <c r="G308" s="1">
        <f t="shared" si="2"/>
        <v>87.826086956521735</v>
      </c>
      <c r="H308" s="2">
        <v>0</v>
      </c>
      <c r="I308" s="2">
        <v>0</v>
      </c>
      <c r="J308" s="2">
        <v>2</v>
      </c>
      <c r="K308" s="2">
        <v>0</v>
      </c>
      <c r="L308" s="2">
        <v>7</v>
      </c>
      <c r="M308" s="2">
        <v>31</v>
      </c>
      <c r="N308" s="2">
        <v>65</v>
      </c>
      <c r="O308" s="2">
        <v>0</v>
      </c>
      <c r="P308" s="2">
        <v>0</v>
      </c>
      <c r="Q308" s="2">
        <v>0</v>
      </c>
      <c r="R308" s="4">
        <v>0</v>
      </c>
      <c r="S308">
        <v>0</v>
      </c>
    </row>
    <row r="309" spans="1:19" x14ac:dyDescent="0.45">
      <c r="A309" s="7" t="s">
        <v>346</v>
      </c>
      <c r="B309" s="3" t="s">
        <v>59</v>
      </c>
      <c r="C309" s="3" t="s">
        <v>329</v>
      </c>
      <c r="D309" s="3">
        <v>4</v>
      </c>
      <c r="E309" s="3">
        <v>21</v>
      </c>
      <c r="F309" s="3">
        <v>1890</v>
      </c>
      <c r="G309" s="1">
        <f t="shared" si="2"/>
        <v>90</v>
      </c>
      <c r="H309" s="3">
        <v>0</v>
      </c>
      <c r="I309" s="3">
        <v>0</v>
      </c>
      <c r="J309" s="3">
        <v>1</v>
      </c>
      <c r="K309" s="3">
        <v>0</v>
      </c>
      <c r="L309" s="3">
        <v>4</v>
      </c>
      <c r="M309" s="3">
        <v>37</v>
      </c>
      <c r="N309" s="3">
        <v>59</v>
      </c>
      <c r="O309" s="3">
        <v>0</v>
      </c>
      <c r="P309" s="3">
        <v>0</v>
      </c>
      <c r="Q309" s="3">
        <v>0</v>
      </c>
      <c r="R309" s="5">
        <v>0</v>
      </c>
      <c r="S309">
        <v>0</v>
      </c>
    </row>
    <row r="310" spans="1:19" x14ac:dyDescent="0.45">
      <c r="A310" s="6" t="s">
        <v>347</v>
      </c>
      <c r="B310" s="2" t="s">
        <v>61</v>
      </c>
      <c r="C310" s="2" t="s">
        <v>329</v>
      </c>
      <c r="D310" s="2">
        <v>4.4000000000000004</v>
      </c>
      <c r="E310" s="2">
        <v>19</v>
      </c>
      <c r="F310" s="2">
        <v>1710</v>
      </c>
      <c r="G310" s="1">
        <f t="shared" si="2"/>
        <v>90</v>
      </c>
      <c r="H310" s="2">
        <v>0</v>
      </c>
      <c r="I310" s="2">
        <v>0</v>
      </c>
      <c r="J310" s="2">
        <v>2</v>
      </c>
      <c r="K310" s="2">
        <v>0</v>
      </c>
      <c r="L310" s="2">
        <v>4</v>
      </c>
      <c r="M310" s="2">
        <v>23</v>
      </c>
      <c r="N310" s="2">
        <v>74</v>
      </c>
      <c r="O310" s="2">
        <v>0</v>
      </c>
      <c r="P310" s="2">
        <v>0</v>
      </c>
      <c r="Q310" s="2">
        <v>0</v>
      </c>
      <c r="R310" s="4">
        <v>0</v>
      </c>
      <c r="S310">
        <v>0</v>
      </c>
    </row>
    <row r="311" spans="1:19" x14ac:dyDescent="0.45">
      <c r="A311" s="7" t="s">
        <v>348</v>
      </c>
      <c r="B311" s="3" t="s">
        <v>31</v>
      </c>
      <c r="C311" s="3" t="s">
        <v>329</v>
      </c>
      <c r="D311" s="3">
        <v>5</v>
      </c>
      <c r="E311" s="3">
        <v>18</v>
      </c>
      <c r="F311" s="3">
        <v>1620</v>
      </c>
      <c r="G311" s="1">
        <f t="shared" si="2"/>
        <v>90</v>
      </c>
      <c r="H311" s="3">
        <v>0</v>
      </c>
      <c r="I311" s="3">
        <v>0</v>
      </c>
      <c r="J311" s="3">
        <v>0</v>
      </c>
      <c r="K311" s="3">
        <v>0</v>
      </c>
      <c r="L311" s="3">
        <v>6</v>
      </c>
      <c r="M311" s="3">
        <v>17</v>
      </c>
      <c r="N311" s="3">
        <v>51</v>
      </c>
      <c r="O311" s="3">
        <v>0</v>
      </c>
      <c r="P311" s="3">
        <v>0</v>
      </c>
      <c r="Q311" s="3">
        <v>0</v>
      </c>
      <c r="R311" s="5">
        <v>0</v>
      </c>
      <c r="S311">
        <v>0</v>
      </c>
    </row>
    <row r="312" spans="1:19" x14ac:dyDescent="0.45">
      <c r="A312" s="6" t="s">
        <v>349</v>
      </c>
      <c r="B312" s="2" t="s">
        <v>29</v>
      </c>
      <c r="C312" s="2" t="s">
        <v>329</v>
      </c>
      <c r="D312" s="2">
        <v>4.8</v>
      </c>
      <c r="E312" s="2">
        <v>17</v>
      </c>
      <c r="F312" s="2">
        <v>1397</v>
      </c>
      <c r="G312" s="1">
        <f t="shared" si="2"/>
        <v>82.17647058823529</v>
      </c>
      <c r="H312" s="2">
        <v>0</v>
      </c>
      <c r="I312" s="2">
        <v>0</v>
      </c>
      <c r="J312" s="2">
        <v>0</v>
      </c>
      <c r="K312" s="2">
        <v>0</v>
      </c>
      <c r="L312" s="2">
        <v>4</v>
      </c>
      <c r="M312" s="2">
        <v>24</v>
      </c>
      <c r="N312" s="2">
        <v>55</v>
      </c>
      <c r="O312" s="2">
        <v>0</v>
      </c>
      <c r="P312" s="2">
        <v>0</v>
      </c>
      <c r="Q312" s="2">
        <v>0</v>
      </c>
      <c r="R312" s="4">
        <v>0</v>
      </c>
      <c r="S312">
        <v>0</v>
      </c>
    </row>
    <row r="313" spans="1:19" x14ac:dyDescent="0.45">
      <c r="A313" s="7" t="s">
        <v>350</v>
      </c>
      <c r="B313" s="3" t="s">
        <v>47</v>
      </c>
      <c r="C313" s="3" t="s">
        <v>329</v>
      </c>
      <c r="D313" s="3">
        <v>4.4000000000000004</v>
      </c>
      <c r="E313" s="3">
        <v>17</v>
      </c>
      <c r="F313" s="3">
        <v>1530</v>
      </c>
      <c r="G313" s="1">
        <f t="shared" si="2"/>
        <v>90</v>
      </c>
      <c r="H313" s="3">
        <v>0</v>
      </c>
      <c r="I313" s="3">
        <v>0</v>
      </c>
      <c r="J313" s="3">
        <v>3</v>
      </c>
      <c r="K313" s="3">
        <v>0</v>
      </c>
      <c r="L313" s="3">
        <v>3</v>
      </c>
      <c r="M313" s="3">
        <v>33</v>
      </c>
      <c r="N313" s="3">
        <v>71</v>
      </c>
      <c r="O313" s="3">
        <v>0</v>
      </c>
      <c r="P313" s="3">
        <v>0</v>
      </c>
      <c r="Q313" s="3">
        <v>1</v>
      </c>
      <c r="R313" s="5">
        <v>0</v>
      </c>
      <c r="S313">
        <v>0</v>
      </c>
    </row>
    <row r="314" spans="1:19" x14ac:dyDescent="0.45">
      <c r="A314" s="6" t="s">
        <v>351</v>
      </c>
      <c r="B314" s="2" t="s">
        <v>31</v>
      </c>
      <c r="C314" s="2" t="s">
        <v>329</v>
      </c>
      <c r="D314" s="2">
        <v>5.0999999999999996</v>
      </c>
      <c r="E314" s="2">
        <v>17</v>
      </c>
      <c r="F314" s="2">
        <v>1530</v>
      </c>
      <c r="G314" s="1">
        <f t="shared" si="2"/>
        <v>90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19</v>
      </c>
      <c r="N314" s="2">
        <v>31</v>
      </c>
      <c r="O314" s="2">
        <v>0</v>
      </c>
      <c r="P314" s="2">
        <v>0</v>
      </c>
      <c r="Q314" s="2">
        <v>0</v>
      </c>
      <c r="R314" s="4">
        <v>0</v>
      </c>
      <c r="S314">
        <v>0</v>
      </c>
    </row>
    <row r="315" spans="1:19" x14ac:dyDescent="0.45">
      <c r="A315" s="7" t="s">
        <v>352</v>
      </c>
      <c r="B315" s="3" t="s">
        <v>24</v>
      </c>
      <c r="C315" s="3" t="s">
        <v>329</v>
      </c>
      <c r="D315" s="3">
        <v>4.7</v>
      </c>
      <c r="E315" s="3">
        <v>15</v>
      </c>
      <c r="F315" s="3">
        <v>1350</v>
      </c>
      <c r="G315" s="1">
        <f t="shared" si="2"/>
        <v>90</v>
      </c>
      <c r="H315" s="3">
        <v>0</v>
      </c>
      <c r="I315" s="3">
        <v>0</v>
      </c>
      <c r="J315" s="3">
        <v>1</v>
      </c>
      <c r="K315" s="3">
        <v>0</v>
      </c>
      <c r="L315" s="3">
        <v>4</v>
      </c>
      <c r="M315" s="3">
        <v>17</v>
      </c>
      <c r="N315" s="3">
        <v>44</v>
      </c>
      <c r="O315" s="3">
        <v>0</v>
      </c>
      <c r="P315" s="3">
        <v>0</v>
      </c>
      <c r="Q315" s="3">
        <v>0</v>
      </c>
      <c r="R315" s="5">
        <v>0</v>
      </c>
      <c r="S315">
        <v>0</v>
      </c>
    </row>
    <row r="316" spans="1:19" x14ac:dyDescent="0.45">
      <c r="A316" s="6" t="s">
        <v>353</v>
      </c>
      <c r="B316" s="2" t="s">
        <v>55</v>
      </c>
      <c r="C316" s="2" t="s">
        <v>329</v>
      </c>
      <c r="D316" s="2">
        <v>4.8</v>
      </c>
      <c r="E316" s="2">
        <v>13</v>
      </c>
      <c r="F316" s="2">
        <v>1170</v>
      </c>
      <c r="G316" s="1">
        <f t="shared" si="2"/>
        <v>90</v>
      </c>
      <c r="H316" s="2">
        <v>0</v>
      </c>
      <c r="I316" s="2">
        <v>0</v>
      </c>
      <c r="J316" s="2">
        <v>1</v>
      </c>
      <c r="K316" s="2">
        <v>0</v>
      </c>
      <c r="L316" s="2">
        <v>3</v>
      </c>
      <c r="M316" s="2">
        <v>20</v>
      </c>
      <c r="N316" s="2">
        <v>46</v>
      </c>
      <c r="O316" s="2">
        <v>0</v>
      </c>
      <c r="P316" s="2">
        <v>0</v>
      </c>
      <c r="Q316" s="2">
        <v>0</v>
      </c>
      <c r="R316" s="4">
        <v>0</v>
      </c>
      <c r="S316">
        <v>0</v>
      </c>
    </row>
    <row r="317" spans="1:19" x14ac:dyDescent="0.45">
      <c r="A317" s="7" t="s">
        <v>354</v>
      </c>
      <c r="B317" s="3" t="s">
        <v>70</v>
      </c>
      <c r="C317" s="3" t="s">
        <v>329</v>
      </c>
      <c r="D317" s="3">
        <v>4</v>
      </c>
      <c r="E317" s="3">
        <v>11</v>
      </c>
      <c r="F317" s="3">
        <v>990</v>
      </c>
      <c r="G317" s="1">
        <f t="shared" si="2"/>
        <v>90</v>
      </c>
      <c r="H317" s="3">
        <v>0</v>
      </c>
      <c r="I317" s="3">
        <v>0</v>
      </c>
      <c r="J317" s="3">
        <v>2</v>
      </c>
      <c r="K317" s="3">
        <v>0</v>
      </c>
      <c r="L317" s="3">
        <v>2</v>
      </c>
      <c r="M317" s="3">
        <v>23</v>
      </c>
      <c r="N317" s="3">
        <v>34</v>
      </c>
      <c r="O317" s="3">
        <v>0</v>
      </c>
      <c r="P317" s="3">
        <v>0</v>
      </c>
      <c r="Q317" s="3">
        <v>1</v>
      </c>
      <c r="R317" s="5">
        <v>0</v>
      </c>
      <c r="S317">
        <v>0</v>
      </c>
    </row>
    <row r="318" spans="1:19" x14ac:dyDescent="0.45">
      <c r="A318" s="6" t="s">
        <v>355</v>
      </c>
      <c r="B318" s="2" t="s">
        <v>64</v>
      </c>
      <c r="C318" s="2" t="s">
        <v>329</v>
      </c>
      <c r="D318" s="2">
        <v>4</v>
      </c>
      <c r="E318" s="2">
        <v>10</v>
      </c>
      <c r="F318" s="2">
        <v>900</v>
      </c>
      <c r="G318" s="1">
        <f t="shared" si="2"/>
        <v>90</v>
      </c>
      <c r="H318" s="2">
        <v>0</v>
      </c>
      <c r="I318" s="2">
        <v>0</v>
      </c>
      <c r="J318" s="2">
        <v>2</v>
      </c>
      <c r="K318" s="2">
        <v>0</v>
      </c>
      <c r="L318" s="2">
        <v>4</v>
      </c>
      <c r="M318" s="2">
        <v>18</v>
      </c>
      <c r="N318" s="2">
        <v>27</v>
      </c>
      <c r="O318" s="2">
        <v>1</v>
      </c>
      <c r="P318" s="2">
        <v>0</v>
      </c>
      <c r="Q318" s="2">
        <v>0</v>
      </c>
      <c r="R318" s="4">
        <v>1</v>
      </c>
      <c r="S318">
        <v>0</v>
      </c>
    </row>
    <row r="319" spans="1:19" x14ac:dyDescent="0.45">
      <c r="A319" s="7" t="s">
        <v>356</v>
      </c>
      <c r="B319" s="3" t="s">
        <v>59</v>
      </c>
      <c r="C319" s="3" t="s">
        <v>329</v>
      </c>
      <c r="D319" s="3">
        <v>4</v>
      </c>
      <c r="E319" s="3">
        <v>9</v>
      </c>
      <c r="F319" s="3">
        <v>810</v>
      </c>
      <c r="G319" s="1">
        <f t="shared" si="2"/>
        <v>90</v>
      </c>
      <c r="H319" s="3">
        <v>0</v>
      </c>
      <c r="I319" s="3">
        <v>0</v>
      </c>
      <c r="J319" s="3">
        <v>0</v>
      </c>
      <c r="K319" s="3">
        <v>0</v>
      </c>
      <c r="L319" s="3">
        <v>3</v>
      </c>
      <c r="M319" s="3">
        <v>11</v>
      </c>
      <c r="N319" s="3">
        <v>23</v>
      </c>
      <c r="O319" s="3">
        <v>1</v>
      </c>
      <c r="P319" s="3">
        <v>0</v>
      </c>
      <c r="Q319" s="3">
        <v>0</v>
      </c>
      <c r="R319" s="5">
        <v>0</v>
      </c>
      <c r="S319">
        <v>0</v>
      </c>
    </row>
    <row r="320" spans="1:19" x14ac:dyDescent="0.45">
      <c r="A320" s="6" t="s">
        <v>357</v>
      </c>
      <c r="B320" s="2" t="s">
        <v>59</v>
      </c>
      <c r="C320" s="2" t="s">
        <v>329</v>
      </c>
      <c r="D320" s="2">
        <v>4.5</v>
      </c>
      <c r="E320" s="2">
        <v>8</v>
      </c>
      <c r="F320" s="2">
        <v>720</v>
      </c>
      <c r="G320" s="1">
        <f t="shared" si="2"/>
        <v>90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>
        <v>17</v>
      </c>
      <c r="N320" s="2">
        <v>33</v>
      </c>
      <c r="O320" s="2">
        <v>0</v>
      </c>
      <c r="P320" s="2">
        <v>0</v>
      </c>
      <c r="Q320" s="2">
        <v>0</v>
      </c>
      <c r="R320" s="4">
        <v>0</v>
      </c>
      <c r="S320">
        <v>0</v>
      </c>
    </row>
    <row r="321" spans="1:19" x14ac:dyDescent="0.45">
      <c r="A321" s="7" t="s">
        <v>358</v>
      </c>
      <c r="B321" s="3" t="s">
        <v>39</v>
      </c>
      <c r="C321" s="3" t="s">
        <v>329</v>
      </c>
      <c r="D321" s="3">
        <v>4.4000000000000004</v>
      </c>
      <c r="E321" s="3">
        <v>7</v>
      </c>
      <c r="F321" s="3">
        <v>630</v>
      </c>
      <c r="G321" s="1">
        <f t="shared" si="2"/>
        <v>90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9</v>
      </c>
      <c r="N321" s="3">
        <v>32</v>
      </c>
      <c r="O321" s="3">
        <v>0</v>
      </c>
      <c r="P321" s="3">
        <v>0</v>
      </c>
      <c r="Q321" s="3">
        <v>0</v>
      </c>
      <c r="R321" s="5">
        <v>0</v>
      </c>
      <c r="S321">
        <v>0</v>
      </c>
    </row>
    <row r="322" spans="1:19" x14ac:dyDescent="0.45">
      <c r="A322" s="6" t="s">
        <v>359</v>
      </c>
      <c r="B322" s="2" t="s">
        <v>17</v>
      </c>
      <c r="C322" s="2" t="s">
        <v>329</v>
      </c>
      <c r="D322" s="2">
        <v>4.4000000000000004</v>
      </c>
      <c r="E322" s="2">
        <v>6</v>
      </c>
      <c r="F322" s="2">
        <v>495</v>
      </c>
      <c r="G322" s="1">
        <f t="shared" si="2"/>
        <v>82.5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15</v>
      </c>
      <c r="N322" s="2">
        <v>13</v>
      </c>
      <c r="O322" s="2">
        <v>0</v>
      </c>
      <c r="P322" s="2">
        <v>0</v>
      </c>
      <c r="Q322" s="2">
        <v>0</v>
      </c>
      <c r="R322" s="4">
        <v>0</v>
      </c>
      <c r="S322">
        <v>0</v>
      </c>
    </row>
    <row r="323" spans="1:19" x14ac:dyDescent="0.45">
      <c r="A323" s="7" t="s">
        <v>360</v>
      </c>
      <c r="B323" s="3" t="s">
        <v>33</v>
      </c>
      <c r="C323" s="3" t="s">
        <v>329</v>
      </c>
      <c r="D323" s="3">
        <v>4.4000000000000004</v>
      </c>
      <c r="E323" s="3">
        <v>6</v>
      </c>
      <c r="F323" s="3">
        <v>540</v>
      </c>
      <c r="G323" s="1">
        <f t="shared" si="2"/>
        <v>90</v>
      </c>
      <c r="H323" s="3">
        <v>0</v>
      </c>
      <c r="I323" s="3">
        <v>0</v>
      </c>
      <c r="J323" s="3">
        <v>0</v>
      </c>
      <c r="K323" s="3">
        <v>0</v>
      </c>
      <c r="L323" s="3">
        <v>2</v>
      </c>
      <c r="M323" s="3">
        <v>12</v>
      </c>
      <c r="N323" s="3">
        <v>12</v>
      </c>
      <c r="O323" s="3">
        <v>0</v>
      </c>
      <c r="P323" s="3">
        <v>0</v>
      </c>
      <c r="Q323" s="3">
        <v>0</v>
      </c>
      <c r="R323" s="5">
        <v>0</v>
      </c>
      <c r="S323">
        <v>0</v>
      </c>
    </row>
    <row r="324" spans="1:19" x14ac:dyDescent="0.45">
      <c r="A324" s="6" t="s">
        <v>361</v>
      </c>
      <c r="B324" s="2" t="s">
        <v>45</v>
      </c>
      <c r="C324" s="2" t="s">
        <v>329</v>
      </c>
      <c r="D324" s="2">
        <v>4.3</v>
      </c>
      <c r="E324" s="2">
        <v>5</v>
      </c>
      <c r="F324" s="2">
        <v>405</v>
      </c>
      <c r="G324" s="1">
        <f t="shared" si="2"/>
        <v>81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11</v>
      </c>
      <c r="N324" s="2">
        <v>11</v>
      </c>
      <c r="O324" s="2">
        <v>0</v>
      </c>
      <c r="P324" s="2">
        <v>0</v>
      </c>
      <c r="Q324" s="2">
        <v>0</v>
      </c>
      <c r="R324" s="4">
        <v>0</v>
      </c>
      <c r="S324">
        <v>0</v>
      </c>
    </row>
    <row r="325" spans="1:19" x14ac:dyDescent="0.45">
      <c r="A325" s="7" t="s">
        <v>362</v>
      </c>
      <c r="B325" s="3" t="s">
        <v>80</v>
      </c>
      <c r="C325" s="3" t="s">
        <v>329</v>
      </c>
      <c r="D325" s="3">
        <v>4.9000000000000004</v>
      </c>
      <c r="E325" s="3">
        <v>4</v>
      </c>
      <c r="F325" s="3">
        <v>310</v>
      </c>
      <c r="G325" s="1">
        <f t="shared" si="2"/>
        <v>77.5</v>
      </c>
      <c r="H325" s="3">
        <v>0</v>
      </c>
      <c r="I325" s="3">
        <v>0</v>
      </c>
      <c r="J325" s="3">
        <v>0</v>
      </c>
      <c r="K325" s="3">
        <v>0</v>
      </c>
      <c r="L325" s="3">
        <v>1</v>
      </c>
      <c r="M325" s="3">
        <v>5</v>
      </c>
      <c r="N325" s="3">
        <v>15</v>
      </c>
      <c r="O325" s="3">
        <v>0</v>
      </c>
      <c r="P325" s="3">
        <v>0</v>
      </c>
      <c r="Q325" s="3">
        <v>0</v>
      </c>
      <c r="R325" s="5">
        <v>0</v>
      </c>
      <c r="S325">
        <v>0</v>
      </c>
    </row>
    <row r="326" spans="1:19" x14ac:dyDescent="0.45">
      <c r="A326" s="6" t="s">
        <v>363</v>
      </c>
      <c r="B326" s="2" t="s">
        <v>27</v>
      </c>
      <c r="C326" s="2" t="s">
        <v>329</v>
      </c>
      <c r="D326" s="2">
        <v>4.8</v>
      </c>
      <c r="E326" s="2">
        <v>4</v>
      </c>
      <c r="F326" s="2">
        <v>360</v>
      </c>
      <c r="G326" s="1">
        <f t="shared" si="2"/>
        <v>90</v>
      </c>
      <c r="H326" s="2">
        <v>0</v>
      </c>
      <c r="I326" s="2">
        <v>0</v>
      </c>
      <c r="J326" s="2">
        <v>0</v>
      </c>
      <c r="K326" s="2">
        <v>0</v>
      </c>
      <c r="L326" s="2">
        <v>2</v>
      </c>
      <c r="M326" s="2">
        <v>5</v>
      </c>
      <c r="N326" s="2">
        <v>17</v>
      </c>
      <c r="O326" s="2">
        <v>0</v>
      </c>
      <c r="P326" s="2">
        <v>0</v>
      </c>
      <c r="Q326" s="2">
        <v>0</v>
      </c>
      <c r="R326" s="4">
        <v>0</v>
      </c>
      <c r="S326">
        <v>0</v>
      </c>
    </row>
    <row r="327" spans="1:19" x14ac:dyDescent="0.45">
      <c r="A327" s="7" t="s">
        <v>364</v>
      </c>
      <c r="B327" s="3" t="s">
        <v>42</v>
      </c>
      <c r="C327" s="3" t="s">
        <v>329</v>
      </c>
      <c r="D327" s="3">
        <v>4.8</v>
      </c>
      <c r="E327" s="3">
        <v>4</v>
      </c>
      <c r="F327" s="3">
        <v>360</v>
      </c>
      <c r="G327" s="1">
        <f t="shared" si="2"/>
        <v>90</v>
      </c>
      <c r="H327" s="3">
        <v>0</v>
      </c>
      <c r="I327" s="3">
        <v>0</v>
      </c>
      <c r="J327" s="3">
        <v>0</v>
      </c>
      <c r="K327" s="3">
        <v>0</v>
      </c>
      <c r="L327" s="3">
        <v>3</v>
      </c>
      <c r="M327" s="3">
        <v>2</v>
      </c>
      <c r="N327" s="3">
        <v>7</v>
      </c>
      <c r="O327" s="3">
        <v>0</v>
      </c>
      <c r="P327" s="3">
        <v>0</v>
      </c>
      <c r="Q327" s="3">
        <v>0</v>
      </c>
      <c r="R327" s="5">
        <v>0</v>
      </c>
      <c r="S327">
        <v>0</v>
      </c>
    </row>
    <row r="328" spans="1:19" x14ac:dyDescent="0.45">
      <c r="A328" s="6" t="s">
        <v>365</v>
      </c>
      <c r="B328" s="2" t="s">
        <v>45</v>
      </c>
      <c r="C328" s="2" t="s">
        <v>329</v>
      </c>
      <c r="D328" s="2">
        <v>4.5</v>
      </c>
      <c r="E328" s="2">
        <v>3</v>
      </c>
      <c r="F328" s="2">
        <v>225</v>
      </c>
      <c r="G328" s="1">
        <f t="shared" si="2"/>
        <v>75</v>
      </c>
      <c r="H328" s="2">
        <v>0</v>
      </c>
      <c r="I328" s="2">
        <v>0</v>
      </c>
      <c r="J328" s="2">
        <v>1</v>
      </c>
      <c r="K328" s="2">
        <v>0</v>
      </c>
      <c r="L328" s="2">
        <v>0</v>
      </c>
      <c r="M328" s="2">
        <v>7</v>
      </c>
      <c r="N328" s="2">
        <v>7</v>
      </c>
      <c r="O328" s="2">
        <v>0</v>
      </c>
      <c r="P328" s="2">
        <v>0</v>
      </c>
      <c r="Q328" s="2">
        <v>0</v>
      </c>
      <c r="R328" s="4">
        <v>0</v>
      </c>
      <c r="S328">
        <v>0</v>
      </c>
    </row>
    <row r="329" spans="1:19" x14ac:dyDescent="0.45">
      <c r="A329" s="7" t="s">
        <v>366</v>
      </c>
      <c r="B329" s="3" t="s">
        <v>57</v>
      </c>
      <c r="C329" s="3" t="s">
        <v>329</v>
      </c>
      <c r="D329" s="3">
        <v>4.3</v>
      </c>
      <c r="E329" s="3">
        <v>2</v>
      </c>
      <c r="F329" s="3">
        <v>180</v>
      </c>
      <c r="G329" s="1">
        <f t="shared" si="2"/>
        <v>90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4</v>
      </c>
      <c r="N329" s="3">
        <v>2</v>
      </c>
      <c r="O329" s="3">
        <v>0</v>
      </c>
      <c r="P329" s="3">
        <v>0</v>
      </c>
      <c r="Q329" s="3">
        <v>0</v>
      </c>
      <c r="R329" s="5">
        <v>0</v>
      </c>
      <c r="S329">
        <v>0</v>
      </c>
    </row>
    <row r="330" spans="1:19" x14ac:dyDescent="0.45">
      <c r="A330" s="6" t="s">
        <v>367</v>
      </c>
      <c r="B330" s="2" t="s">
        <v>31</v>
      </c>
      <c r="C330" s="2" t="s">
        <v>329</v>
      </c>
      <c r="D330" s="2">
        <v>4.3</v>
      </c>
      <c r="E330" s="2">
        <v>2</v>
      </c>
      <c r="F330" s="2">
        <v>180</v>
      </c>
      <c r="G330" s="1">
        <f t="shared" si="2"/>
        <v>90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3</v>
      </c>
      <c r="N330" s="2">
        <v>7</v>
      </c>
      <c r="O330" s="2">
        <v>0</v>
      </c>
      <c r="P330" s="2">
        <v>0</v>
      </c>
      <c r="Q330" s="2">
        <v>0</v>
      </c>
      <c r="R330" s="4">
        <v>0</v>
      </c>
      <c r="S330">
        <v>0</v>
      </c>
    </row>
    <row r="331" spans="1:19" x14ac:dyDescent="0.45">
      <c r="A331" s="7" t="s">
        <v>368</v>
      </c>
      <c r="B331" s="3" t="s">
        <v>61</v>
      </c>
      <c r="C331" s="3" t="s">
        <v>329</v>
      </c>
      <c r="D331" s="3">
        <v>4</v>
      </c>
      <c r="E331" s="3">
        <v>2</v>
      </c>
      <c r="F331" s="3">
        <v>180</v>
      </c>
      <c r="G331" s="1">
        <f t="shared" si="2"/>
        <v>90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6</v>
      </c>
      <c r="N331" s="3">
        <v>11</v>
      </c>
      <c r="O331" s="3">
        <v>0</v>
      </c>
      <c r="P331" s="3">
        <v>0</v>
      </c>
      <c r="Q331" s="3">
        <v>0</v>
      </c>
      <c r="R331" s="5">
        <v>0</v>
      </c>
      <c r="S331">
        <v>0</v>
      </c>
    </row>
    <row r="332" spans="1:19" x14ac:dyDescent="0.45">
      <c r="A332" s="6" t="s">
        <v>369</v>
      </c>
      <c r="B332" s="2" t="s">
        <v>39</v>
      </c>
      <c r="C332" s="2" t="s">
        <v>329</v>
      </c>
      <c r="D332" s="2">
        <v>4.4000000000000004</v>
      </c>
      <c r="E332" s="2">
        <v>2</v>
      </c>
      <c r="F332" s="2">
        <v>180</v>
      </c>
      <c r="G332" s="1">
        <f t="shared" si="2"/>
        <v>90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6</v>
      </c>
      <c r="N332" s="2">
        <v>10</v>
      </c>
      <c r="O332" s="2">
        <v>0</v>
      </c>
      <c r="P332" s="2">
        <v>0</v>
      </c>
      <c r="Q332" s="2">
        <v>0</v>
      </c>
      <c r="R332" s="4">
        <v>0</v>
      </c>
      <c r="S332">
        <v>0</v>
      </c>
    </row>
    <row r="333" spans="1:19" x14ac:dyDescent="0.45">
      <c r="A333" s="7" t="s">
        <v>370</v>
      </c>
      <c r="B333" s="3" t="s">
        <v>57</v>
      </c>
      <c r="C333" s="3" t="s">
        <v>329</v>
      </c>
      <c r="D333" s="3">
        <v>4</v>
      </c>
      <c r="E333" s="3">
        <v>2</v>
      </c>
      <c r="F333" s="3">
        <v>180</v>
      </c>
      <c r="G333" s="1">
        <f t="shared" si="2"/>
        <v>90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4</v>
      </c>
      <c r="N333" s="3">
        <v>9</v>
      </c>
      <c r="O333" s="3">
        <v>0</v>
      </c>
      <c r="P333" s="3">
        <v>0</v>
      </c>
      <c r="Q333" s="3">
        <v>0</v>
      </c>
      <c r="R333" s="5">
        <v>0</v>
      </c>
      <c r="S333">
        <v>0</v>
      </c>
    </row>
    <row r="334" spans="1:19" x14ac:dyDescent="0.45">
      <c r="A334" s="6" t="s">
        <v>371</v>
      </c>
      <c r="B334" s="2" t="s">
        <v>17</v>
      </c>
      <c r="C334" s="2" t="s">
        <v>329</v>
      </c>
      <c r="D334" s="2">
        <v>4</v>
      </c>
      <c r="E334" s="2">
        <v>1</v>
      </c>
      <c r="F334" s="2">
        <v>45</v>
      </c>
      <c r="G334" s="1">
        <f t="shared" si="2"/>
        <v>45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1</v>
      </c>
      <c r="N334" s="2">
        <v>0</v>
      </c>
      <c r="O334" s="2">
        <v>0</v>
      </c>
      <c r="P334" s="2">
        <v>0</v>
      </c>
      <c r="Q334" s="2">
        <v>0</v>
      </c>
      <c r="R334" s="4">
        <v>0</v>
      </c>
      <c r="S334">
        <v>0</v>
      </c>
    </row>
    <row r="335" spans="1:19" x14ac:dyDescent="0.45">
      <c r="A335" s="7" t="s">
        <v>372</v>
      </c>
      <c r="B335" s="3" t="s">
        <v>47</v>
      </c>
      <c r="C335" s="3" t="s">
        <v>329</v>
      </c>
      <c r="D335" s="3">
        <v>4</v>
      </c>
      <c r="E335" s="3">
        <v>1</v>
      </c>
      <c r="F335" s="3">
        <v>23</v>
      </c>
      <c r="G335" s="1">
        <f t="shared" si="2"/>
        <v>23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1</v>
      </c>
      <c r="N335" s="3">
        <v>0</v>
      </c>
      <c r="O335" s="3">
        <v>0</v>
      </c>
      <c r="P335" s="3">
        <v>0</v>
      </c>
      <c r="Q335" s="3">
        <v>0</v>
      </c>
      <c r="R335" s="5">
        <v>0</v>
      </c>
      <c r="S335">
        <v>0</v>
      </c>
    </row>
    <row r="336" spans="1:19" x14ac:dyDescent="0.45">
      <c r="A336" s="6" t="s">
        <v>373</v>
      </c>
      <c r="B336" s="2" t="s">
        <v>31</v>
      </c>
      <c r="C336" s="2" t="s">
        <v>329</v>
      </c>
      <c r="D336" s="2">
        <v>4.0999999999999996</v>
      </c>
      <c r="E336" s="2">
        <v>1</v>
      </c>
      <c r="F336" s="2">
        <v>90</v>
      </c>
      <c r="G336" s="1">
        <f t="shared" si="2"/>
        <v>90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2</v>
      </c>
      <c r="N336" s="2">
        <v>5</v>
      </c>
      <c r="O336" s="2">
        <v>0</v>
      </c>
      <c r="P336" s="2">
        <v>0</v>
      </c>
      <c r="Q336" s="2">
        <v>0</v>
      </c>
      <c r="R336" s="4">
        <v>0</v>
      </c>
      <c r="S336">
        <v>0</v>
      </c>
    </row>
    <row r="337" spans="1:19" x14ac:dyDescent="0.45">
      <c r="A337" s="7" t="s">
        <v>374</v>
      </c>
      <c r="B337" s="3" t="s">
        <v>37</v>
      </c>
      <c r="C337" s="3" t="s">
        <v>329</v>
      </c>
      <c r="D337" s="3">
        <v>4</v>
      </c>
      <c r="E337" s="3">
        <v>1</v>
      </c>
      <c r="F337" s="3">
        <v>90</v>
      </c>
      <c r="G337" s="1">
        <f t="shared" si="2"/>
        <v>90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1</v>
      </c>
      <c r="N337" s="3">
        <v>4</v>
      </c>
      <c r="O337" s="3">
        <v>0</v>
      </c>
      <c r="P337" s="3">
        <v>0</v>
      </c>
      <c r="Q337" s="3">
        <v>0</v>
      </c>
      <c r="R337" s="5">
        <v>0</v>
      </c>
      <c r="S337">
        <v>0</v>
      </c>
    </row>
    <row r="338" spans="1:19" x14ac:dyDescent="0.45">
      <c r="A338" s="6" t="s">
        <v>375</v>
      </c>
      <c r="B338" s="2" t="s">
        <v>22</v>
      </c>
      <c r="C338" s="2" t="s">
        <v>329</v>
      </c>
      <c r="D338" s="2">
        <v>5</v>
      </c>
      <c r="E338" s="2">
        <v>1</v>
      </c>
      <c r="F338" s="2">
        <v>90</v>
      </c>
      <c r="G338" s="1">
        <f t="shared" si="2"/>
        <v>90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1</v>
      </c>
      <c r="N338" s="2">
        <v>1</v>
      </c>
      <c r="O338" s="2">
        <v>0</v>
      </c>
      <c r="P338" s="2">
        <v>0</v>
      </c>
      <c r="Q338" s="2">
        <v>0</v>
      </c>
      <c r="R338" s="4">
        <v>0</v>
      </c>
      <c r="S338">
        <v>0</v>
      </c>
    </row>
    <row r="339" spans="1:19" x14ac:dyDescent="0.45">
      <c r="A339" s="6" t="s">
        <v>376</v>
      </c>
      <c r="B339" s="2" t="s">
        <v>17</v>
      </c>
      <c r="C339" s="2" t="s">
        <v>377</v>
      </c>
      <c r="D339" s="2">
        <v>4.7</v>
      </c>
      <c r="E339" s="2">
        <v>38</v>
      </c>
      <c r="F339" s="2">
        <v>3420</v>
      </c>
      <c r="G339" s="1">
        <f t="shared" si="2"/>
        <v>90</v>
      </c>
      <c r="H339" s="2">
        <v>0</v>
      </c>
      <c r="I339" s="2">
        <v>3</v>
      </c>
      <c r="J339" s="2">
        <v>4</v>
      </c>
      <c r="K339" s="2">
        <v>0</v>
      </c>
      <c r="L339" s="2">
        <v>7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4">
        <v>0</v>
      </c>
      <c r="S339">
        <v>0</v>
      </c>
    </row>
    <row r="340" spans="1:19" x14ac:dyDescent="0.45">
      <c r="A340" s="7" t="s">
        <v>378</v>
      </c>
      <c r="B340" s="3" t="s">
        <v>24</v>
      </c>
      <c r="C340" s="3" t="s">
        <v>377</v>
      </c>
      <c r="D340" s="3">
        <v>4.4000000000000004</v>
      </c>
      <c r="E340" s="3">
        <v>38</v>
      </c>
      <c r="F340" s="3">
        <v>3374</v>
      </c>
      <c r="G340" s="1">
        <f t="shared" si="2"/>
        <v>88.78947368421052</v>
      </c>
      <c r="H340" s="3">
        <v>1</v>
      </c>
      <c r="I340" s="3">
        <v>3</v>
      </c>
      <c r="J340" s="3">
        <v>3</v>
      </c>
      <c r="K340" s="3">
        <v>0</v>
      </c>
      <c r="L340" s="3">
        <v>11</v>
      </c>
      <c r="M340" s="3">
        <v>0</v>
      </c>
      <c r="N340" s="3">
        <v>0</v>
      </c>
      <c r="O340" s="3">
        <v>0</v>
      </c>
      <c r="P340" s="3">
        <v>0</v>
      </c>
      <c r="Q340" s="3">
        <v>1</v>
      </c>
      <c r="R340" s="5">
        <v>0</v>
      </c>
      <c r="S340">
        <v>0</v>
      </c>
    </row>
    <row r="341" spans="1:19" x14ac:dyDescent="0.45">
      <c r="A341" s="6" t="s">
        <v>379</v>
      </c>
      <c r="B341" s="2" t="s">
        <v>59</v>
      </c>
      <c r="C341" s="2" t="s">
        <v>377</v>
      </c>
      <c r="D341" s="2">
        <v>7.5</v>
      </c>
      <c r="E341" s="2">
        <v>38</v>
      </c>
      <c r="F341" s="2">
        <v>3168</v>
      </c>
      <c r="G341" s="1">
        <f t="shared" si="2"/>
        <v>83.368421052631575</v>
      </c>
      <c r="H341" s="2">
        <v>11</v>
      </c>
      <c r="I341" s="2">
        <v>5</v>
      </c>
      <c r="J341" s="2">
        <v>1</v>
      </c>
      <c r="K341" s="2">
        <v>0</v>
      </c>
      <c r="L341" s="2">
        <v>6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4">
        <v>0</v>
      </c>
      <c r="S341">
        <v>0</v>
      </c>
    </row>
    <row r="342" spans="1:19" x14ac:dyDescent="0.45">
      <c r="A342" s="7" t="s">
        <v>380</v>
      </c>
      <c r="B342" s="3" t="s">
        <v>42</v>
      </c>
      <c r="C342" s="3" t="s">
        <v>377</v>
      </c>
      <c r="D342" s="3">
        <v>7.4</v>
      </c>
      <c r="E342" s="3">
        <v>38</v>
      </c>
      <c r="F342" s="3">
        <v>2898</v>
      </c>
      <c r="G342" s="1">
        <f t="shared" si="2"/>
        <v>76.263157894736835</v>
      </c>
      <c r="H342" s="3">
        <v>6</v>
      </c>
      <c r="I342" s="3">
        <v>5</v>
      </c>
      <c r="J342" s="3">
        <v>4</v>
      </c>
      <c r="K342" s="3">
        <v>1</v>
      </c>
      <c r="L342" s="3">
        <v>9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5">
        <v>0</v>
      </c>
      <c r="S342">
        <v>0</v>
      </c>
    </row>
    <row r="343" spans="1:19" x14ac:dyDescent="0.45">
      <c r="A343" s="6" t="s">
        <v>381</v>
      </c>
      <c r="B343" s="2" t="s">
        <v>20</v>
      </c>
      <c r="C343" s="2" t="s">
        <v>377</v>
      </c>
      <c r="D343" s="2">
        <v>5.0999999999999996</v>
      </c>
      <c r="E343" s="2">
        <v>38</v>
      </c>
      <c r="F343" s="2">
        <v>2765</v>
      </c>
      <c r="G343" s="1">
        <f t="shared" si="2"/>
        <v>72.763157894736835</v>
      </c>
      <c r="H343" s="2">
        <v>2</v>
      </c>
      <c r="I343" s="2">
        <v>6</v>
      </c>
      <c r="J343" s="2">
        <v>4</v>
      </c>
      <c r="K343" s="2">
        <v>0</v>
      </c>
      <c r="L343" s="2">
        <v>5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4">
        <v>0</v>
      </c>
      <c r="S343">
        <v>0</v>
      </c>
    </row>
    <row r="344" spans="1:19" x14ac:dyDescent="0.45">
      <c r="A344" s="7" t="s">
        <v>382</v>
      </c>
      <c r="B344" s="3" t="s">
        <v>55</v>
      </c>
      <c r="C344" s="3" t="s">
        <v>377</v>
      </c>
      <c r="D344" s="3">
        <v>7.1</v>
      </c>
      <c r="E344" s="3">
        <v>38</v>
      </c>
      <c r="F344" s="3">
        <v>3085</v>
      </c>
      <c r="G344" s="1">
        <f t="shared" si="2"/>
        <v>81.184210526315795</v>
      </c>
      <c r="H344" s="3">
        <v>8</v>
      </c>
      <c r="I344" s="3">
        <v>8</v>
      </c>
      <c r="J344" s="3">
        <v>4</v>
      </c>
      <c r="K344" s="3">
        <v>0</v>
      </c>
      <c r="L344" s="3">
        <v>4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5">
        <v>0</v>
      </c>
      <c r="S344">
        <v>0</v>
      </c>
    </row>
    <row r="345" spans="1:19" x14ac:dyDescent="0.45">
      <c r="A345" s="6" t="s">
        <v>383</v>
      </c>
      <c r="B345" s="2" t="s">
        <v>29</v>
      </c>
      <c r="C345" s="2" t="s">
        <v>377</v>
      </c>
      <c r="D345" s="2">
        <v>6.9</v>
      </c>
      <c r="E345" s="2">
        <v>37</v>
      </c>
      <c r="F345" s="2">
        <v>2896</v>
      </c>
      <c r="G345" s="1">
        <f t="shared" si="2"/>
        <v>78.270270270270274</v>
      </c>
      <c r="H345" s="2">
        <v>5</v>
      </c>
      <c r="I345" s="2">
        <v>7</v>
      </c>
      <c r="J345" s="2">
        <v>5</v>
      </c>
      <c r="K345" s="2">
        <v>0</v>
      </c>
      <c r="L345" s="2">
        <v>7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4">
        <v>0</v>
      </c>
      <c r="S345">
        <v>0</v>
      </c>
    </row>
    <row r="346" spans="1:19" x14ac:dyDescent="0.45">
      <c r="A346" s="7" t="s">
        <v>384</v>
      </c>
      <c r="B346" s="3" t="s">
        <v>22</v>
      </c>
      <c r="C346" s="3" t="s">
        <v>377</v>
      </c>
      <c r="D346" s="3">
        <v>5.0999999999999996</v>
      </c>
      <c r="E346" s="3">
        <v>37</v>
      </c>
      <c r="F346" s="3">
        <v>3226</v>
      </c>
      <c r="G346" s="1">
        <f t="shared" si="2"/>
        <v>87.189189189189193</v>
      </c>
      <c r="H346" s="3">
        <v>3</v>
      </c>
      <c r="I346" s="3">
        <v>2</v>
      </c>
      <c r="J346" s="3">
        <v>10</v>
      </c>
      <c r="K346" s="3">
        <v>0</v>
      </c>
      <c r="L346" s="3">
        <v>11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5">
        <v>0</v>
      </c>
      <c r="S346">
        <v>0</v>
      </c>
    </row>
    <row r="347" spans="1:19" x14ac:dyDescent="0.45">
      <c r="A347" s="6" t="s">
        <v>385</v>
      </c>
      <c r="B347" s="2" t="s">
        <v>45</v>
      </c>
      <c r="C347" s="2" t="s">
        <v>377</v>
      </c>
      <c r="D347" s="2">
        <v>4.4000000000000004</v>
      </c>
      <c r="E347" s="2">
        <v>37</v>
      </c>
      <c r="F347" s="2">
        <v>3173</v>
      </c>
      <c r="G347" s="1">
        <f t="shared" si="2"/>
        <v>85.756756756756758</v>
      </c>
      <c r="H347" s="2">
        <v>0</v>
      </c>
      <c r="I347" s="2">
        <v>1</v>
      </c>
      <c r="J347" s="2">
        <v>6</v>
      </c>
      <c r="K347" s="2">
        <v>0</v>
      </c>
      <c r="L347" s="2">
        <v>9</v>
      </c>
      <c r="M347" s="2">
        <v>0</v>
      </c>
      <c r="N347" s="2">
        <v>0</v>
      </c>
      <c r="O347" s="2">
        <v>0</v>
      </c>
      <c r="P347" s="2">
        <v>0</v>
      </c>
      <c r="Q347" s="2">
        <v>1</v>
      </c>
      <c r="R347" s="4">
        <v>0</v>
      </c>
      <c r="S347">
        <v>0</v>
      </c>
    </row>
    <row r="348" spans="1:19" x14ac:dyDescent="0.45">
      <c r="A348" s="7" t="s">
        <v>386</v>
      </c>
      <c r="B348" s="3" t="s">
        <v>33</v>
      </c>
      <c r="C348" s="3" t="s">
        <v>377</v>
      </c>
      <c r="D348" s="3">
        <v>6.2</v>
      </c>
      <c r="E348" s="3">
        <v>37</v>
      </c>
      <c r="F348" s="3">
        <v>3204</v>
      </c>
      <c r="G348" s="1">
        <f t="shared" si="2"/>
        <v>86.594594594594597</v>
      </c>
      <c r="H348" s="3">
        <v>7</v>
      </c>
      <c r="I348" s="3">
        <v>4</v>
      </c>
      <c r="J348" s="3">
        <v>8</v>
      </c>
      <c r="K348" s="3">
        <v>1</v>
      </c>
      <c r="L348" s="3">
        <v>9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5">
        <v>0</v>
      </c>
      <c r="S348">
        <v>0</v>
      </c>
    </row>
    <row r="349" spans="1:19" x14ac:dyDescent="0.45">
      <c r="A349" s="6" t="s">
        <v>387</v>
      </c>
      <c r="B349" s="2" t="s">
        <v>17</v>
      </c>
      <c r="C349" s="2" t="s">
        <v>377</v>
      </c>
      <c r="D349" s="2">
        <v>6</v>
      </c>
      <c r="E349" s="2">
        <v>37</v>
      </c>
      <c r="F349" s="2">
        <v>2976</v>
      </c>
      <c r="G349" s="1">
        <f t="shared" si="2"/>
        <v>80.432432432432435</v>
      </c>
      <c r="H349" s="2">
        <v>4</v>
      </c>
      <c r="I349" s="2">
        <v>6</v>
      </c>
      <c r="J349" s="2">
        <v>5</v>
      </c>
      <c r="K349" s="2">
        <v>0</v>
      </c>
      <c r="L349" s="2">
        <v>4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4">
        <v>0</v>
      </c>
      <c r="S349">
        <v>0</v>
      </c>
    </row>
    <row r="350" spans="1:19" x14ac:dyDescent="0.45">
      <c r="A350" s="7" t="s">
        <v>388</v>
      </c>
      <c r="B350" s="3" t="s">
        <v>59</v>
      </c>
      <c r="C350" s="3" t="s">
        <v>377</v>
      </c>
      <c r="D350" s="3">
        <v>6.7</v>
      </c>
      <c r="E350" s="3">
        <v>37</v>
      </c>
      <c r="F350" s="3">
        <v>3221</v>
      </c>
      <c r="G350" s="1">
        <f t="shared" si="2"/>
        <v>87.054054054054049</v>
      </c>
      <c r="H350" s="3">
        <v>1</v>
      </c>
      <c r="I350" s="3">
        <v>7</v>
      </c>
      <c r="J350" s="3">
        <v>3</v>
      </c>
      <c r="K350" s="3">
        <v>0</v>
      </c>
      <c r="L350" s="3">
        <v>7</v>
      </c>
      <c r="M350" s="3">
        <v>0</v>
      </c>
      <c r="N350" s="3">
        <v>0</v>
      </c>
      <c r="O350" s="3">
        <v>0</v>
      </c>
      <c r="P350" s="3">
        <v>0</v>
      </c>
      <c r="Q350" s="3">
        <v>1</v>
      </c>
      <c r="R350" s="5">
        <v>0</v>
      </c>
      <c r="S350">
        <v>0</v>
      </c>
    </row>
    <row r="351" spans="1:19" x14ac:dyDescent="0.45">
      <c r="A351" s="6" t="s">
        <v>389</v>
      </c>
      <c r="B351" s="2" t="s">
        <v>20</v>
      </c>
      <c r="C351" s="2" t="s">
        <v>377</v>
      </c>
      <c r="D351" s="2">
        <v>4.8</v>
      </c>
      <c r="E351" s="2">
        <v>37</v>
      </c>
      <c r="F351" s="2">
        <v>3020</v>
      </c>
      <c r="G351" s="1">
        <f t="shared" si="2"/>
        <v>81.621621621621628</v>
      </c>
      <c r="H351" s="2">
        <v>1</v>
      </c>
      <c r="I351" s="2">
        <v>4</v>
      </c>
      <c r="J351" s="2">
        <v>3</v>
      </c>
      <c r="K351" s="2">
        <v>0</v>
      </c>
      <c r="L351" s="2">
        <v>14</v>
      </c>
      <c r="M351" s="2">
        <v>0</v>
      </c>
      <c r="N351" s="2">
        <v>0</v>
      </c>
      <c r="O351" s="2">
        <v>0</v>
      </c>
      <c r="P351" s="2">
        <v>0</v>
      </c>
      <c r="Q351" s="2">
        <v>1</v>
      </c>
      <c r="R351" s="4">
        <v>0</v>
      </c>
      <c r="S351">
        <v>0</v>
      </c>
    </row>
    <row r="352" spans="1:19" x14ac:dyDescent="0.45">
      <c r="A352" s="7" t="s">
        <v>390</v>
      </c>
      <c r="B352" s="3" t="s">
        <v>20</v>
      </c>
      <c r="C352" s="3" t="s">
        <v>377</v>
      </c>
      <c r="D352" s="3">
        <v>9.1</v>
      </c>
      <c r="E352" s="3">
        <v>37</v>
      </c>
      <c r="F352" s="3">
        <v>3052</v>
      </c>
      <c r="G352" s="1">
        <f t="shared" si="2"/>
        <v>82.486486486486484</v>
      </c>
      <c r="H352" s="3">
        <v>17</v>
      </c>
      <c r="I352" s="3">
        <v>11</v>
      </c>
      <c r="J352" s="3">
        <v>1</v>
      </c>
      <c r="K352" s="3">
        <v>0</v>
      </c>
      <c r="L352" s="3">
        <v>6</v>
      </c>
      <c r="M352" s="3">
        <v>0</v>
      </c>
      <c r="N352" s="3">
        <v>0</v>
      </c>
      <c r="O352" s="3">
        <v>0</v>
      </c>
      <c r="P352" s="3">
        <v>2</v>
      </c>
      <c r="Q352" s="3">
        <v>0</v>
      </c>
      <c r="R352" s="5">
        <v>0</v>
      </c>
      <c r="S352">
        <v>2</v>
      </c>
    </row>
    <row r="353" spans="1:19" x14ac:dyDescent="0.45">
      <c r="A353" s="6" t="s">
        <v>391</v>
      </c>
      <c r="B353" s="2" t="s">
        <v>31</v>
      </c>
      <c r="C353" s="2" t="s">
        <v>377</v>
      </c>
      <c r="D353" s="2">
        <v>9</v>
      </c>
      <c r="E353" s="2">
        <v>37</v>
      </c>
      <c r="F353" s="2">
        <v>2604</v>
      </c>
      <c r="G353" s="1">
        <f t="shared" si="2"/>
        <v>70.378378378378372</v>
      </c>
      <c r="H353" s="2">
        <v>11</v>
      </c>
      <c r="I353" s="2">
        <v>6</v>
      </c>
      <c r="J353" s="2">
        <v>4</v>
      </c>
      <c r="K353" s="2">
        <v>2</v>
      </c>
      <c r="L353" s="2">
        <v>1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  <c r="R353" s="4">
        <v>0</v>
      </c>
      <c r="S353">
        <v>1</v>
      </c>
    </row>
    <row r="354" spans="1:19" x14ac:dyDescent="0.45">
      <c r="A354" s="7" t="s">
        <v>392</v>
      </c>
      <c r="B354" s="3" t="s">
        <v>61</v>
      </c>
      <c r="C354" s="3" t="s">
        <v>377</v>
      </c>
      <c r="D354" s="3">
        <v>5.6</v>
      </c>
      <c r="E354" s="3">
        <v>37</v>
      </c>
      <c r="F354" s="3">
        <v>3188</v>
      </c>
      <c r="G354" s="1">
        <f t="shared" si="2"/>
        <v>86.162162162162161</v>
      </c>
      <c r="H354" s="3">
        <v>1</v>
      </c>
      <c r="I354" s="3">
        <v>4</v>
      </c>
      <c r="J354" s="3">
        <v>0</v>
      </c>
      <c r="K354" s="3">
        <v>0</v>
      </c>
      <c r="L354" s="3">
        <v>6</v>
      </c>
      <c r="M354" s="3">
        <v>0</v>
      </c>
      <c r="N354" s="3">
        <v>0</v>
      </c>
      <c r="O354" s="3">
        <v>0</v>
      </c>
      <c r="P354" s="3">
        <v>0</v>
      </c>
      <c r="Q354" s="3">
        <v>1</v>
      </c>
      <c r="R354" s="5">
        <v>0</v>
      </c>
      <c r="S354">
        <v>0</v>
      </c>
    </row>
    <row r="355" spans="1:19" x14ac:dyDescent="0.45">
      <c r="A355" s="6" t="s">
        <v>393</v>
      </c>
      <c r="B355" s="2" t="s">
        <v>37</v>
      </c>
      <c r="C355" s="2" t="s">
        <v>377</v>
      </c>
      <c r="D355" s="2">
        <v>7.2</v>
      </c>
      <c r="E355" s="2">
        <v>36</v>
      </c>
      <c r="F355" s="2">
        <v>2917</v>
      </c>
      <c r="G355" s="1">
        <f t="shared" si="2"/>
        <v>81.027777777777771</v>
      </c>
      <c r="H355" s="2">
        <v>11</v>
      </c>
      <c r="I355" s="2">
        <v>3</v>
      </c>
      <c r="J355" s="2">
        <v>6</v>
      </c>
      <c r="K355" s="2">
        <v>0</v>
      </c>
      <c r="L355" s="2">
        <v>6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4">
        <v>0</v>
      </c>
      <c r="S355">
        <v>0</v>
      </c>
    </row>
    <row r="356" spans="1:19" x14ac:dyDescent="0.45">
      <c r="A356" s="7" t="s">
        <v>394</v>
      </c>
      <c r="B356" s="3" t="s">
        <v>70</v>
      </c>
      <c r="C356" s="3" t="s">
        <v>377</v>
      </c>
      <c r="D356" s="3">
        <v>5</v>
      </c>
      <c r="E356" s="3">
        <v>36</v>
      </c>
      <c r="F356" s="3">
        <v>2953</v>
      </c>
      <c r="G356" s="1">
        <f t="shared" si="2"/>
        <v>82.027777777777771</v>
      </c>
      <c r="H356" s="3">
        <v>3</v>
      </c>
      <c r="I356" s="3">
        <v>4</v>
      </c>
      <c r="J356" s="3">
        <v>7</v>
      </c>
      <c r="K356" s="3">
        <v>0</v>
      </c>
      <c r="L356" s="3">
        <v>5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5">
        <v>0</v>
      </c>
      <c r="S356">
        <v>0</v>
      </c>
    </row>
    <row r="357" spans="1:19" x14ac:dyDescent="0.45">
      <c r="A357" s="6" t="s">
        <v>395</v>
      </c>
      <c r="B357" s="2" t="s">
        <v>70</v>
      </c>
      <c r="C357" s="2" t="s">
        <v>377</v>
      </c>
      <c r="D357" s="2">
        <v>5.5</v>
      </c>
      <c r="E357" s="2">
        <v>36</v>
      </c>
      <c r="F357" s="2">
        <v>2987</v>
      </c>
      <c r="G357" s="1">
        <f t="shared" si="2"/>
        <v>82.972222222222229</v>
      </c>
      <c r="H357" s="2">
        <v>3</v>
      </c>
      <c r="I357" s="2">
        <v>2</v>
      </c>
      <c r="J357" s="2">
        <v>3</v>
      </c>
      <c r="K357" s="2">
        <v>0</v>
      </c>
      <c r="L357" s="2">
        <v>3</v>
      </c>
      <c r="M357" s="2">
        <v>0</v>
      </c>
      <c r="N357" s="2">
        <v>0</v>
      </c>
      <c r="O357" s="2">
        <v>0</v>
      </c>
      <c r="P357" s="2">
        <v>0</v>
      </c>
      <c r="Q357" s="2">
        <v>2</v>
      </c>
      <c r="R357" s="4">
        <v>0</v>
      </c>
      <c r="S357">
        <v>0</v>
      </c>
    </row>
    <row r="358" spans="1:19" x14ac:dyDescent="0.45">
      <c r="A358" s="7" t="s">
        <v>396</v>
      </c>
      <c r="B358" s="3" t="s">
        <v>47</v>
      </c>
      <c r="C358" s="3" t="s">
        <v>377</v>
      </c>
      <c r="D358" s="3">
        <v>4.3</v>
      </c>
      <c r="E358" s="3">
        <v>35</v>
      </c>
      <c r="F358" s="3">
        <v>2815</v>
      </c>
      <c r="G358" s="1">
        <f t="shared" si="2"/>
        <v>80.428571428571431</v>
      </c>
      <c r="H358" s="3">
        <v>2</v>
      </c>
      <c r="I358" s="3">
        <v>0</v>
      </c>
      <c r="J358" s="3">
        <v>4</v>
      </c>
      <c r="K358" s="3">
        <v>0</v>
      </c>
      <c r="L358" s="3">
        <v>8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5">
        <v>0</v>
      </c>
      <c r="S358">
        <v>0</v>
      </c>
    </row>
    <row r="359" spans="1:19" x14ac:dyDescent="0.45">
      <c r="A359" s="6" t="s">
        <v>397</v>
      </c>
      <c r="B359" s="2" t="s">
        <v>22</v>
      </c>
      <c r="C359" s="2" t="s">
        <v>377</v>
      </c>
      <c r="D359" s="2">
        <v>8.1</v>
      </c>
      <c r="E359" s="2">
        <v>35</v>
      </c>
      <c r="F359" s="2">
        <v>2938</v>
      </c>
      <c r="G359" s="1">
        <f t="shared" si="2"/>
        <v>83.942857142857136</v>
      </c>
      <c r="H359" s="2">
        <v>6</v>
      </c>
      <c r="I359" s="2">
        <v>13</v>
      </c>
      <c r="J359" s="2">
        <v>2</v>
      </c>
      <c r="K359" s="2">
        <v>0</v>
      </c>
      <c r="L359" s="2">
        <v>5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4">
        <v>0</v>
      </c>
      <c r="S359">
        <v>0</v>
      </c>
    </row>
    <row r="360" spans="1:19" x14ac:dyDescent="0.45">
      <c r="A360" s="7" t="s">
        <v>398</v>
      </c>
      <c r="B360" s="3" t="s">
        <v>20</v>
      </c>
      <c r="C360" s="3" t="s">
        <v>377</v>
      </c>
      <c r="D360" s="3">
        <v>5.3</v>
      </c>
      <c r="E360" s="3">
        <v>35</v>
      </c>
      <c r="F360" s="3">
        <v>3038</v>
      </c>
      <c r="G360" s="1">
        <f t="shared" si="2"/>
        <v>86.8</v>
      </c>
      <c r="H360" s="3">
        <v>2</v>
      </c>
      <c r="I360" s="3">
        <v>7</v>
      </c>
      <c r="J360" s="3">
        <v>3</v>
      </c>
      <c r="K360" s="3">
        <v>1</v>
      </c>
      <c r="L360" s="3">
        <v>14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5">
        <v>0</v>
      </c>
      <c r="S360">
        <v>0</v>
      </c>
    </row>
    <row r="361" spans="1:19" x14ac:dyDescent="0.45">
      <c r="A361" s="6" t="s">
        <v>399</v>
      </c>
      <c r="B361" s="2" t="s">
        <v>64</v>
      </c>
      <c r="C361" s="2" t="s">
        <v>377</v>
      </c>
      <c r="D361" s="2">
        <v>5</v>
      </c>
      <c r="E361" s="2">
        <v>35</v>
      </c>
      <c r="F361" s="2">
        <v>3075</v>
      </c>
      <c r="G361" s="1">
        <f t="shared" si="2"/>
        <v>87.857142857142861</v>
      </c>
      <c r="H361" s="2">
        <v>0</v>
      </c>
      <c r="I361" s="2">
        <v>1</v>
      </c>
      <c r="J361" s="2">
        <v>10</v>
      </c>
      <c r="K361" s="2">
        <v>0</v>
      </c>
      <c r="L361" s="2">
        <v>6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4">
        <v>0</v>
      </c>
      <c r="S361">
        <v>0</v>
      </c>
    </row>
    <row r="362" spans="1:19" x14ac:dyDescent="0.45">
      <c r="A362" s="7" t="s">
        <v>400</v>
      </c>
      <c r="B362" s="3" t="s">
        <v>37</v>
      </c>
      <c r="C362" s="3" t="s">
        <v>377</v>
      </c>
      <c r="D362" s="3">
        <v>4.7</v>
      </c>
      <c r="E362" s="3">
        <v>35</v>
      </c>
      <c r="F362" s="3">
        <v>2544</v>
      </c>
      <c r="G362" s="1">
        <f t="shared" si="2"/>
        <v>72.685714285714283</v>
      </c>
      <c r="H362" s="3">
        <v>1</v>
      </c>
      <c r="I362" s="3">
        <v>2</v>
      </c>
      <c r="J362" s="3">
        <v>3</v>
      </c>
      <c r="K362" s="3">
        <v>0</v>
      </c>
      <c r="L362" s="3">
        <v>7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5">
        <v>1</v>
      </c>
      <c r="S362">
        <v>0</v>
      </c>
    </row>
    <row r="363" spans="1:19" x14ac:dyDescent="0.45">
      <c r="A363" s="6" t="s">
        <v>401</v>
      </c>
      <c r="B363" s="2" t="s">
        <v>24</v>
      </c>
      <c r="C363" s="2" t="s">
        <v>377</v>
      </c>
      <c r="D363" s="2">
        <v>5</v>
      </c>
      <c r="E363" s="2">
        <v>35</v>
      </c>
      <c r="F363" s="2">
        <v>2412</v>
      </c>
      <c r="G363" s="1">
        <f t="shared" si="2"/>
        <v>68.914285714285711</v>
      </c>
      <c r="H363" s="2">
        <v>2</v>
      </c>
      <c r="I363" s="2">
        <v>2</v>
      </c>
      <c r="J363" s="2">
        <v>7</v>
      </c>
      <c r="K363" s="2">
        <v>1</v>
      </c>
      <c r="L363" s="2">
        <v>3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4">
        <v>0</v>
      </c>
      <c r="S363">
        <v>0</v>
      </c>
    </row>
    <row r="364" spans="1:19" x14ac:dyDescent="0.45">
      <c r="A364" s="7" t="s">
        <v>402</v>
      </c>
      <c r="B364" s="3" t="s">
        <v>27</v>
      </c>
      <c r="C364" s="3" t="s">
        <v>377</v>
      </c>
      <c r="D364" s="3">
        <v>9.6</v>
      </c>
      <c r="E364" s="3">
        <v>35</v>
      </c>
      <c r="F364" s="3">
        <v>3047</v>
      </c>
      <c r="G364" s="1">
        <f t="shared" si="2"/>
        <v>87.057142857142864</v>
      </c>
      <c r="H364" s="3">
        <v>6</v>
      </c>
      <c r="I364" s="3">
        <v>19</v>
      </c>
      <c r="J364" s="3">
        <v>4</v>
      </c>
      <c r="K364" s="3">
        <v>0</v>
      </c>
      <c r="L364" s="3">
        <v>7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5">
        <v>0</v>
      </c>
      <c r="S364">
        <v>0</v>
      </c>
    </row>
    <row r="365" spans="1:19" x14ac:dyDescent="0.45">
      <c r="A365" s="6" t="s">
        <v>403</v>
      </c>
      <c r="B365" s="2" t="s">
        <v>70</v>
      </c>
      <c r="C365" s="2" t="s">
        <v>377</v>
      </c>
      <c r="D365" s="2">
        <v>6</v>
      </c>
      <c r="E365" s="2">
        <v>35</v>
      </c>
      <c r="F365" s="2">
        <v>2337</v>
      </c>
      <c r="G365" s="1">
        <f t="shared" si="2"/>
        <v>66.771428571428572</v>
      </c>
      <c r="H365" s="2">
        <v>6</v>
      </c>
      <c r="I365" s="2">
        <v>3</v>
      </c>
      <c r="J365" s="2">
        <v>0</v>
      </c>
      <c r="K365" s="2">
        <v>0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4">
        <v>0</v>
      </c>
      <c r="S365">
        <v>0</v>
      </c>
    </row>
    <row r="366" spans="1:19" x14ac:dyDescent="0.45">
      <c r="A366" s="7" t="s">
        <v>404</v>
      </c>
      <c r="B366" s="3" t="s">
        <v>29</v>
      </c>
      <c r="C366" s="3" t="s">
        <v>377</v>
      </c>
      <c r="D366" s="3">
        <v>7.2</v>
      </c>
      <c r="E366" s="3">
        <v>35</v>
      </c>
      <c r="F366" s="3">
        <v>2749</v>
      </c>
      <c r="G366" s="1">
        <f t="shared" si="2"/>
        <v>78.542857142857144</v>
      </c>
      <c r="H366" s="3">
        <v>5</v>
      </c>
      <c r="I366" s="3">
        <v>6</v>
      </c>
      <c r="J366" s="3">
        <v>5</v>
      </c>
      <c r="K366" s="3">
        <v>0</v>
      </c>
      <c r="L366" s="3">
        <v>3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5">
        <v>0</v>
      </c>
      <c r="S366">
        <v>0</v>
      </c>
    </row>
    <row r="367" spans="1:19" x14ac:dyDescent="0.45">
      <c r="A367" s="6" t="s">
        <v>405</v>
      </c>
      <c r="B367" s="2" t="s">
        <v>33</v>
      </c>
      <c r="C367" s="2" t="s">
        <v>377</v>
      </c>
      <c r="D367" s="2">
        <v>5.0999999999999996</v>
      </c>
      <c r="E367" s="2">
        <v>34</v>
      </c>
      <c r="F367" s="2">
        <v>3009</v>
      </c>
      <c r="G367" s="1">
        <f t="shared" si="2"/>
        <v>88.5</v>
      </c>
      <c r="H367" s="2">
        <v>5</v>
      </c>
      <c r="I367" s="2">
        <v>2</v>
      </c>
      <c r="J367" s="2">
        <v>5</v>
      </c>
      <c r="K367" s="2">
        <v>1</v>
      </c>
      <c r="L367" s="2">
        <v>10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4">
        <v>0</v>
      </c>
      <c r="S367">
        <v>0</v>
      </c>
    </row>
    <row r="368" spans="1:19" x14ac:dyDescent="0.45">
      <c r="A368" s="7" t="s">
        <v>406</v>
      </c>
      <c r="B368" s="3" t="s">
        <v>24</v>
      </c>
      <c r="C368" s="3" t="s">
        <v>377</v>
      </c>
      <c r="D368" s="3">
        <v>4.4000000000000004</v>
      </c>
      <c r="E368" s="3">
        <v>34</v>
      </c>
      <c r="F368" s="3">
        <v>2854</v>
      </c>
      <c r="G368" s="1">
        <f t="shared" si="2"/>
        <v>83.941176470588232</v>
      </c>
      <c r="H368" s="3">
        <v>0</v>
      </c>
      <c r="I368" s="3">
        <v>1</v>
      </c>
      <c r="J368" s="3">
        <v>8</v>
      </c>
      <c r="K368" s="3">
        <v>0</v>
      </c>
      <c r="L368" s="3">
        <v>10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5">
        <v>0</v>
      </c>
      <c r="S368">
        <v>0</v>
      </c>
    </row>
    <row r="369" spans="1:19" x14ac:dyDescent="0.45">
      <c r="A369" s="6" t="s">
        <v>407</v>
      </c>
      <c r="B369" s="2" t="s">
        <v>24</v>
      </c>
      <c r="C369" s="2" t="s">
        <v>377</v>
      </c>
      <c r="D369" s="2">
        <v>5.3</v>
      </c>
      <c r="E369" s="2">
        <v>34</v>
      </c>
      <c r="F369" s="2">
        <v>2033</v>
      </c>
      <c r="G369" s="1">
        <f t="shared" ref="G369:G432" si="3">F369/E369</f>
        <v>59.794117647058826</v>
      </c>
      <c r="H369" s="2">
        <v>3</v>
      </c>
      <c r="I369" s="2">
        <v>3</v>
      </c>
      <c r="J369" s="2">
        <v>5</v>
      </c>
      <c r="K369" s="2">
        <v>0</v>
      </c>
      <c r="L369" s="2">
        <v>2</v>
      </c>
      <c r="M369" s="2">
        <v>0</v>
      </c>
      <c r="N369" s="2">
        <v>0</v>
      </c>
      <c r="O369" s="2">
        <v>0</v>
      </c>
      <c r="P369" s="2">
        <v>1</v>
      </c>
      <c r="Q369" s="2">
        <v>0</v>
      </c>
      <c r="R369" s="4">
        <v>0</v>
      </c>
      <c r="S369">
        <v>1</v>
      </c>
    </row>
    <row r="370" spans="1:19" x14ac:dyDescent="0.45">
      <c r="A370" s="7" t="s">
        <v>408</v>
      </c>
      <c r="B370" s="3" t="s">
        <v>17</v>
      </c>
      <c r="C370" s="3" t="s">
        <v>377</v>
      </c>
      <c r="D370" s="3">
        <v>4.7</v>
      </c>
      <c r="E370" s="3">
        <v>34</v>
      </c>
      <c r="F370" s="3">
        <v>2441</v>
      </c>
      <c r="G370" s="1">
        <f t="shared" si="3"/>
        <v>71.794117647058826</v>
      </c>
      <c r="H370" s="3">
        <v>3</v>
      </c>
      <c r="I370" s="3">
        <v>1</v>
      </c>
      <c r="J370" s="3">
        <v>6</v>
      </c>
      <c r="K370" s="3">
        <v>0</v>
      </c>
      <c r="L370" s="3">
        <v>3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5">
        <v>0</v>
      </c>
      <c r="S370">
        <v>0</v>
      </c>
    </row>
    <row r="371" spans="1:19" x14ac:dyDescent="0.45">
      <c r="A371" s="6" t="s">
        <v>409</v>
      </c>
      <c r="B371" s="2" t="s">
        <v>31</v>
      </c>
      <c r="C371" s="2" t="s">
        <v>377</v>
      </c>
      <c r="D371" s="2">
        <v>7.2</v>
      </c>
      <c r="E371" s="2">
        <v>34</v>
      </c>
      <c r="F371" s="2">
        <v>2290</v>
      </c>
      <c r="G371" s="1">
        <f t="shared" si="3"/>
        <v>67.352941176470594</v>
      </c>
      <c r="H371" s="2">
        <v>7</v>
      </c>
      <c r="I371" s="2">
        <v>12</v>
      </c>
      <c r="J371" s="2">
        <v>2</v>
      </c>
      <c r="K371" s="2">
        <v>0</v>
      </c>
      <c r="L371" s="2">
        <v>2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4">
        <v>0</v>
      </c>
      <c r="S371">
        <v>0</v>
      </c>
    </row>
    <row r="372" spans="1:19" x14ac:dyDescent="0.45">
      <c r="A372" s="7" t="s">
        <v>410</v>
      </c>
      <c r="B372" s="3" t="s">
        <v>22</v>
      </c>
      <c r="C372" s="3" t="s">
        <v>377</v>
      </c>
      <c r="D372" s="3">
        <v>6.7</v>
      </c>
      <c r="E372" s="3">
        <v>34</v>
      </c>
      <c r="F372" s="3">
        <v>2383</v>
      </c>
      <c r="G372" s="1">
        <f t="shared" si="3"/>
        <v>70.088235294117652</v>
      </c>
      <c r="H372" s="3">
        <v>5</v>
      </c>
      <c r="I372" s="3">
        <v>9</v>
      </c>
      <c r="J372" s="3">
        <v>9</v>
      </c>
      <c r="K372" s="3">
        <v>0</v>
      </c>
      <c r="L372" s="3">
        <v>2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5">
        <v>0</v>
      </c>
      <c r="S372">
        <v>0</v>
      </c>
    </row>
    <row r="373" spans="1:19" x14ac:dyDescent="0.45">
      <c r="A373" s="6" t="s">
        <v>411</v>
      </c>
      <c r="B373" s="2" t="s">
        <v>80</v>
      </c>
      <c r="C373" s="2" t="s">
        <v>377</v>
      </c>
      <c r="D373" s="2">
        <v>6.2</v>
      </c>
      <c r="E373" s="2">
        <v>34</v>
      </c>
      <c r="F373" s="2">
        <v>2279</v>
      </c>
      <c r="G373" s="1">
        <f t="shared" si="3"/>
        <v>67.029411764705884</v>
      </c>
      <c r="H373" s="2">
        <v>0</v>
      </c>
      <c r="I373" s="2">
        <v>7</v>
      </c>
      <c r="J373" s="2">
        <v>1</v>
      </c>
      <c r="K373" s="2">
        <v>0</v>
      </c>
      <c r="L373" s="2">
        <v>8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4">
        <v>0</v>
      </c>
      <c r="S373">
        <v>0</v>
      </c>
    </row>
    <row r="374" spans="1:19" x14ac:dyDescent="0.45">
      <c r="A374" s="7" t="s">
        <v>412</v>
      </c>
      <c r="B374" s="3" t="s">
        <v>31</v>
      </c>
      <c r="C374" s="3" t="s">
        <v>377</v>
      </c>
      <c r="D374" s="3">
        <v>5.2</v>
      </c>
      <c r="E374" s="3">
        <v>34</v>
      </c>
      <c r="F374" s="3">
        <v>2611</v>
      </c>
      <c r="G374" s="1">
        <f t="shared" si="3"/>
        <v>76.794117647058826</v>
      </c>
      <c r="H374" s="3">
        <v>5</v>
      </c>
      <c r="I374" s="3">
        <v>3</v>
      </c>
      <c r="J374" s="3">
        <v>4</v>
      </c>
      <c r="K374" s="3">
        <v>0</v>
      </c>
      <c r="L374" s="3">
        <v>5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5">
        <v>0</v>
      </c>
      <c r="S374">
        <v>0</v>
      </c>
    </row>
    <row r="375" spans="1:19" x14ac:dyDescent="0.45">
      <c r="A375" s="6" t="s">
        <v>413</v>
      </c>
      <c r="B375" s="2" t="s">
        <v>39</v>
      </c>
      <c r="C375" s="2" t="s">
        <v>377</v>
      </c>
      <c r="D375" s="2">
        <v>5.3</v>
      </c>
      <c r="E375" s="2">
        <v>34</v>
      </c>
      <c r="F375" s="2">
        <v>2492</v>
      </c>
      <c r="G375" s="1">
        <f t="shared" si="3"/>
        <v>73.294117647058826</v>
      </c>
      <c r="H375" s="2">
        <v>2</v>
      </c>
      <c r="I375" s="2">
        <v>1</v>
      </c>
      <c r="J375" s="2">
        <v>5</v>
      </c>
      <c r="K375" s="2">
        <v>0</v>
      </c>
      <c r="L375" s="2">
        <v>4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4">
        <v>0</v>
      </c>
      <c r="S375">
        <v>0</v>
      </c>
    </row>
    <row r="376" spans="1:19" x14ac:dyDescent="0.45">
      <c r="A376" s="7" t="s">
        <v>414</v>
      </c>
      <c r="B376" s="3" t="s">
        <v>22</v>
      </c>
      <c r="C376" s="3" t="s">
        <v>377</v>
      </c>
      <c r="D376" s="3">
        <v>8.1999999999999993</v>
      </c>
      <c r="E376" s="3">
        <v>33</v>
      </c>
      <c r="F376" s="3">
        <v>2479</v>
      </c>
      <c r="G376" s="1">
        <f t="shared" si="3"/>
        <v>75.121212121212125</v>
      </c>
      <c r="H376" s="3">
        <v>10</v>
      </c>
      <c r="I376" s="3">
        <v>9</v>
      </c>
      <c r="J376" s="3">
        <v>7</v>
      </c>
      <c r="K376" s="3">
        <v>0</v>
      </c>
      <c r="L376" s="3">
        <v>2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5">
        <v>0</v>
      </c>
      <c r="S376">
        <v>0</v>
      </c>
    </row>
    <row r="377" spans="1:19" x14ac:dyDescent="0.45">
      <c r="A377" s="6" t="s">
        <v>415</v>
      </c>
      <c r="B377" s="2" t="s">
        <v>47</v>
      </c>
      <c r="C377" s="2" t="s">
        <v>377</v>
      </c>
      <c r="D377" s="2">
        <v>4.9000000000000004</v>
      </c>
      <c r="E377" s="2">
        <v>33</v>
      </c>
      <c r="F377" s="2">
        <v>2822</v>
      </c>
      <c r="G377" s="1">
        <f t="shared" si="3"/>
        <v>85.515151515151516</v>
      </c>
      <c r="H377" s="2">
        <v>0</v>
      </c>
      <c r="I377" s="2">
        <v>1</v>
      </c>
      <c r="J377" s="2">
        <v>7</v>
      </c>
      <c r="K377" s="2">
        <v>0</v>
      </c>
      <c r="L377" s="2">
        <v>9</v>
      </c>
      <c r="M377" s="2">
        <v>0</v>
      </c>
      <c r="N377" s="2">
        <v>0</v>
      </c>
      <c r="O377" s="2">
        <v>0</v>
      </c>
      <c r="P377" s="2">
        <v>0</v>
      </c>
      <c r="Q377" s="2">
        <v>2</v>
      </c>
      <c r="R377" s="4">
        <v>0</v>
      </c>
      <c r="S377">
        <v>0</v>
      </c>
    </row>
    <row r="378" spans="1:19" x14ac:dyDescent="0.45">
      <c r="A378" s="7" t="s">
        <v>416</v>
      </c>
      <c r="B378" s="3" t="s">
        <v>80</v>
      </c>
      <c r="C378" s="3" t="s">
        <v>377</v>
      </c>
      <c r="D378" s="3">
        <v>5.4</v>
      </c>
      <c r="E378" s="3">
        <v>33</v>
      </c>
      <c r="F378" s="3">
        <v>2732</v>
      </c>
      <c r="G378" s="1">
        <f t="shared" si="3"/>
        <v>82.787878787878782</v>
      </c>
      <c r="H378" s="3">
        <v>2</v>
      </c>
      <c r="I378" s="3">
        <v>2</v>
      </c>
      <c r="J378" s="3">
        <v>8</v>
      </c>
      <c r="K378" s="3">
        <v>0</v>
      </c>
      <c r="L378" s="3">
        <v>13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5">
        <v>0</v>
      </c>
      <c r="S378">
        <v>0</v>
      </c>
    </row>
    <row r="379" spans="1:19" x14ac:dyDescent="0.45">
      <c r="A379" s="6" t="s">
        <v>417</v>
      </c>
      <c r="B379" s="2" t="s">
        <v>55</v>
      </c>
      <c r="C379" s="2" t="s">
        <v>377</v>
      </c>
      <c r="D379" s="2">
        <v>4.5999999999999996</v>
      </c>
      <c r="E379" s="2">
        <v>33</v>
      </c>
      <c r="F379" s="2">
        <v>2835</v>
      </c>
      <c r="G379" s="1">
        <f t="shared" si="3"/>
        <v>85.909090909090907</v>
      </c>
      <c r="H379" s="2">
        <v>0</v>
      </c>
      <c r="I379" s="2">
        <v>1</v>
      </c>
      <c r="J379" s="2">
        <v>5</v>
      </c>
      <c r="K379" s="2">
        <v>1</v>
      </c>
      <c r="L379" s="2">
        <v>10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4">
        <v>0</v>
      </c>
      <c r="S379">
        <v>0</v>
      </c>
    </row>
    <row r="380" spans="1:19" x14ac:dyDescent="0.45">
      <c r="A380" s="7" t="s">
        <v>418</v>
      </c>
      <c r="B380" s="3" t="s">
        <v>31</v>
      </c>
      <c r="C380" s="3" t="s">
        <v>377</v>
      </c>
      <c r="D380" s="3">
        <v>5.0999999999999996</v>
      </c>
      <c r="E380" s="3">
        <v>33</v>
      </c>
      <c r="F380" s="3">
        <v>1533</v>
      </c>
      <c r="G380" s="1">
        <f t="shared" si="3"/>
        <v>46.454545454545453</v>
      </c>
      <c r="H380" s="3">
        <v>2</v>
      </c>
      <c r="I380" s="3">
        <v>4</v>
      </c>
      <c r="J380" s="3">
        <v>5</v>
      </c>
      <c r="K380" s="3">
        <v>0</v>
      </c>
      <c r="L380" s="3">
        <v>5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5">
        <v>0</v>
      </c>
      <c r="S380">
        <v>0</v>
      </c>
    </row>
    <row r="381" spans="1:19" x14ac:dyDescent="0.45">
      <c r="A381" s="6" t="s">
        <v>419</v>
      </c>
      <c r="B381" s="2" t="s">
        <v>29</v>
      </c>
      <c r="C381" s="2" t="s">
        <v>377</v>
      </c>
      <c r="D381" s="2">
        <v>5.0999999999999996</v>
      </c>
      <c r="E381" s="2">
        <v>33</v>
      </c>
      <c r="F381" s="2">
        <v>2421</v>
      </c>
      <c r="G381" s="1">
        <f t="shared" si="3"/>
        <v>73.36363636363636</v>
      </c>
      <c r="H381" s="2">
        <v>2</v>
      </c>
      <c r="I381" s="2">
        <v>2</v>
      </c>
      <c r="J381" s="2">
        <v>4</v>
      </c>
      <c r="K381" s="2">
        <v>1</v>
      </c>
      <c r="L381" s="2">
        <v>5</v>
      </c>
      <c r="M381" s="2">
        <v>0</v>
      </c>
      <c r="N381" s="2">
        <v>0</v>
      </c>
      <c r="O381" s="2">
        <v>0</v>
      </c>
      <c r="P381" s="2">
        <v>0</v>
      </c>
      <c r="Q381" s="2">
        <v>1</v>
      </c>
      <c r="R381" s="4">
        <v>0</v>
      </c>
      <c r="S381">
        <v>0</v>
      </c>
    </row>
    <row r="382" spans="1:19" x14ac:dyDescent="0.45">
      <c r="A382" s="7" t="s">
        <v>420</v>
      </c>
      <c r="B382" s="3" t="s">
        <v>39</v>
      </c>
      <c r="C382" s="3" t="s">
        <v>377</v>
      </c>
      <c r="D382" s="3">
        <v>5.6</v>
      </c>
      <c r="E382" s="3">
        <v>33</v>
      </c>
      <c r="F382" s="3">
        <v>2703</v>
      </c>
      <c r="G382" s="1">
        <f t="shared" si="3"/>
        <v>81.909090909090907</v>
      </c>
      <c r="H382" s="3">
        <v>5</v>
      </c>
      <c r="I382" s="3">
        <v>1</v>
      </c>
      <c r="J382" s="3">
        <v>7</v>
      </c>
      <c r="K382" s="3">
        <v>0</v>
      </c>
      <c r="L382" s="3">
        <v>5</v>
      </c>
      <c r="M382" s="3">
        <v>0</v>
      </c>
      <c r="N382" s="3">
        <v>0</v>
      </c>
      <c r="O382" s="3">
        <v>0</v>
      </c>
      <c r="P382" s="3">
        <v>1</v>
      </c>
      <c r="Q382" s="3">
        <v>0</v>
      </c>
      <c r="R382" s="5">
        <v>0</v>
      </c>
      <c r="S382">
        <v>1</v>
      </c>
    </row>
    <row r="383" spans="1:19" x14ac:dyDescent="0.45">
      <c r="A383" s="6" t="s">
        <v>421</v>
      </c>
      <c r="B383" s="2" t="s">
        <v>47</v>
      </c>
      <c r="C383" s="2" t="s">
        <v>377</v>
      </c>
      <c r="D383" s="2">
        <v>5</v>
      </c>
      <c r="E383" s="2">
        <v>32</v>
      </c>
      <c r="F383" s="2">
        <v>1984</v>
      </c>
      <c r="G383" s="1">
        <f t="shared" si="3"/>
        <v>62</v>
      </c>
      <c r="H383" s="2">
        <v>2</v>
      </c>
      <c r="I383" s="2">
        <v>0</v>
      </c>
      <c r="J383" s="2">
        <v>4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1</v>
      </c>
      <c r="R383" s="4">
        <v>0</v>
      </c>
      <c r="S383">
        <v>0</v>
      </c>
    </row>
    <row r="384" spans="1:19" x14ac:dyDescent="0.45">
      <c r="A384" s="7" t="s">
        <v>422</v>
      </c>
      <c r="B384" s="3" t="s">
        <v>64</v>
      </c>
      <c r="C384" s="3" t="s">
        <v>377</v>
      </c>
      <c r="D384" s="3">
        <v>4.5</v>
      </c>
      <c r="E384" s="3">
        <v>32</v>
      </c>
      <c r="F384" s="3">
        <v>2719</v>
      </c>
      <c r="G384" s="1">
        <f t="shared" si="3"/>
        <v>84.96875</v>
      </c>
      <c r="H384" s="3">
        <v>2</v>
      </c>
      <c r="I384" s="3">
        <v>2</v>
      </c>
      <c r="J384" s="3">
        <v>6</v>
      </c>
      <c r="K384" s="3">
        <v>0</v>
      </c>
      <c r="L384" s="3">
        <v>5</v>
      </c>
      <c r="M384" s="3">
        <v>0</v>
      </c>
      <c r="N384" s="3">
        <v>0</v>
      </c>
      <c r="O384" s="3">
        <v>0</v>
      </c>
      <c r="P384" s="3">
        <v>0</v>
      </c>
      <c r="Q384" s="3">
        <v>1</v>
      </c>
      <c r="R384" s="5">
        <v>0</v>
      </c>
      <c r="S384">
        <v>0</v>
      </c>
    </row>
    <row r="385" spans="1:19" x14ac:dyDescent="0.45">
      <c r="A385" s="6" t="s">
        <v>423</v>
      </c>
      <c r="B385" s="2" t="s">
        <v>80</v>
      </c>
      <c r="C385" s="2" t="s">
        <v>377</v>
      </c>
      <c r="D385" s="2">
        <v>7.6</v>
      </c>
      <c r="E385" s="2">
        <v>32</v>
      </c>
      <c r="F385" s="2">
        <v>2331</v>
      </c>
      <c r="G385" s="1">
        <f t="shared" si="3"/>
        <v>72.84375</v>
      </c>
      <c r="H385" s="2">
        <v>6</v>
      </c>
      <c r="I385" s="2">
        <v>5</v>
      </c>
      <c r="J385" s="2">
        <v>3</v>
      </c>
      <c r="K385" s="2">
        <v>0</v>
      </c>
      <c r="L385" s="2">
        <v>8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4">
        <v>0</v>
      </c>
      <c r="S385">
        <v>0</v>
      </c>
    </row>
    <row r="386" spans="1:19" x14ac:dyDescent="0.45">
      <c r="A386" s="7" t="s">
        <v>424</v>
      </c>
      <c r="B386" s="3" t="s">
        <v>27</v>
      </c>
      <c r="C386" s="3" t="s">
        <v>377</v>
      </c>
      <c r="D386" s="3">
        <v>7.6</v>
      </c>
      <c r="E386" s="3">
        <v>31</v>
      </c>
      <c r="F386" s="3">
        <v>2623</v>
      </c>
      <c r="G386" s="1">
        <f t="shared" si="3"/>
        <v>84.612903225806448</v>
      </c>
      <c r="H386" s="3">
        <v>5</v>
      </c>
      <c r="I386" s="3">
        <v>4</v>
      </c>
      <c r="J386" s="3">
        <v>4</v>
      </c>
      <c r="K386" s="3">
        <v>0</v>
      </c>
      <c r="L386" s="3">
        <v>14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5">
        <v>0</v>
      </c>
      <c r="S386">
        <v>0</v>
      </c>
    </row>
    <row r="387" spans="1:19" x14ac:dyDescent="0.45">
      <c r="A387" s="6" t="s">
        <v>425</v>
      </c>
      <c r="B387" s="2" t="s">
        <v>29</v>
      </c>
      <c r="C387" s="2" t="s">
        <v>377</v>
      </c>
      <c r="D387" s="2">
        <v>10.1</v>
      </c>
      <c r="E387" s="2">
        <v>31</v>
      </c>
      <c r="F387" s="2">
        <v>2190</v>
      </c>
      <c r="G387" s="1">
        <f t="shared" si="3"/>
        <v>70.645161290322577</v>
      </c>
      <c r="H387" s="2">
        <v>4</v>
      </c>
      <c r="I387" s="2">
        <v>3</v>
      </c>
      <c r="J387" s="2">
        <v>2</v>
      </c>
      <c r="K387" s="2">
        <v>0</v>
      </c>
      <c r="L387" s="2">
        <v>3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4">
        <v>0</v>
      </c>
      <c r="S387">
        <v>0</v>
      </c>
    </row>
    <row r="388" spans="1:19" x14ac:dyDescent="0.45">
      <c r="A388" s="7" t="s">
        <v>426</v>
      </c>
      <c r="B388" s="3" t="s">
        <v>45</v>
      </c>
      <c r="C388" s="3" t="s">
        <v>377</v>
      </c>
      <c r="D388" s="3">
        <v>5.4</v>
      </c>
      <c r="E388" s="3">
        <v>31</v>
      </c>
      <c r="F388" s="3">
        <v>2105</v>
      </c>
      <c r="G388" s="1">
        <f t="shared" si="3"/>
        <v>67.903225806451616</v>
      </c>
      <c r="H388" s="3">
        <v>2</v>
      </c>
      <c r="I388" s="3">
        <v>2</v>
      </c>
      <c r="J388" s="3">
        <v>3</v>
      </c>
      <c r="K388" s="3">
        <v>1</v>
      </c>
      <c r="L388" s="3">
        <v>1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5">
        <v>0</v>
      </c>
      <c r="S388">
        <v>0</v>
      </c>
    </row>
    <row r="389" spans="1:19" x14ac:dyDescent="0.45">
      <c r="A389" s="6" t="s">
        <v>427</v>
      </c>
      <c r="B389" s="2" t="s">
        <v>39</v>
      </c>
      <c r="C389" s="2" t="s">
        <v>377</v>
      </c>
      <c r="D389" s="2">
        <v>5.3</v>
      </c>
      <c r="E389" s="2">
        <v>31</v>
      </c>
      <c r="F389" s="2">
        <v>2624</v>
      </c>
      <c r="G389" s="1">
        <f t="shared" si="3"/>
        <v>84.645161290322577</v>
      </c>
      <c r="H389" s="2">
        <v>2</v>
      </c>
      <c r="I389" s="2">
        <v>3</v>
      </c>
      <c r="J389" s="2">
        <v>3</v>
      </c>
      <c r="K389" s="2">
        <v>0</v>
      </c>
      <c r="L389" s="2">
        <v>5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4">
        <v>0</v>
      </c>
      <c r="S389">
        <v>0</v>
      </c>
    </row>
    <row r="390" spans="1:19" x14ac:dyDescent="0.45">
      <c r="A390" s="7" t="s">
        <v>428</v>
      </c>
      <c r="B390" s="3" t="s">
        <v>37</v>
      </c>
      <c r="C390" s="3" t="s">
        <v>377</v>
      </c>
      <c r="D390" s="3">
        <v>5.5</v>
      </c>
      <c r="E390" s="3">
        <v>31</v>
      </c>
      <c r="F390" s="3">
        <v>1221</v>
      </c>
      <c r="G390" s="1">
        <f t="shared" si="3"/>
        <v>39.387096774193552</v>
      </c>
      <c r="H390" s="3">
        <v>1</v>
      </c>
      <c r="I390" s="3">
        <v>2</v>
      </c>
      <c r="J390" s="3">
        <v>5</v>
      </c>
      <c r="K390" s="3">
        <v>0</v>
      </c>
      <c r="L390" s="3">
        <v>2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5">
        <v>0</v>
      </c>
      <c r="S390">
        <v>0</v>
      </c>
    </row>
    <row r="391" spans="1:19" x14ac:dyDescent="0.45">
      <c r="A391" s="6" t="s">
        <v>429</v>
      </c>
      <c r="B391" s="2" t="s">
        <v>61</v>
      </c>
      <c r="C391" s="2" t="s">
        <v>377</v>
      </c>
      <c r="D391" s="2">
        <v>4.3</v>
      </c>
      <c r="E391" s="2">
        <v>31</v>
      </c>
      <c r="F391" s="2">
        <v>2216</v>
      </c>
      <c r="G391" s="1">
        <f t="shared" si="3"/>
        <v>71.483870967741936</v>
      </c>
      <c r="H391" s="2">
        <v>0</v>
      </c>
      <c r="I391" s="2">
        <v>0</v>
      </c>
      <c r="J391" s="2">
        <v>8</v>
      </c>
      <c r="K391" s="2">
        <v>0</v>
      </c>
      <c r="L391" s="2">
        <v>6</v>
      </c>
      <c r="M391" s="2">
        <v>0</v>
      </c>
      <c r="N391" s="2">
        <v>0</v>
      </c>
      <c r="O391" s="2">
        <v>0</v>
      </c>
      <c r="P391" s="2">
        <v>0</v>
      </c>
      <c r="Q391" s="2">
        <v>2</v>
      </c>
      <c r="R391" s="4">
        <v>0</v>
      </c>
      <c r="S391">
        <v>0</v>
      </c>
    </row>
    <row r="392" spans="1:19" x14ac:dyDescent="0.45">
      <c r="A392" s="7" t="s">
        <v>430</v>
      </c>
      <c r="B392" s="3" t="s">
        <v>57</v>
      </c>
      <c r="C392" s="3" t="s">
        <v>377</v>
      </c>
      <c r="D392" s="3">
        <v>7.2</v>
      </c>
      <c r="E392" s="3">
        <v>30</v>
      </c>
      <c r="F392" s="3">
        <v>2110</v>
      </c>
      <c r="G392" s="1">
        <f t="shared" si="3"/>
        <v>70.333333333333329</v>
      </c>
      <c r="H392" s="3">
        <v>4</v>
      </c>
      <c r="I392" s="3">
        <v>6</v>
      </c>
      <c r="J392" s="3">
        <v>2</v>
      </c>
      <c r="K392" s="3">
        <v>0</v>
      </c>
      <c r="L392" s="3">
        <v>5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5">
        <v>0</v>
      </c>
      <c r="S392">
        <v>0</v>
      </c>
    </row>
    <row r="393" spans="1:19" x14ac:dyDescent="0.45">
      <c r="A393" s="6" t="s">
        <v>431</v>
      </c>
      <c r="B393" s="2" t="s">
        <v>33</v>
      </c>
      <c r="C393" s="2" t="s">
        <v>377</v>
      </c>
      <c r="D393" s="2">
        <v>9.3000000000000007</v>
      </c>
      <c r="E393" s="2">
        <v>30</v>
      </c>
      <c r="F393" s="2">
        <v>2571</v>
      </c>
      <c r="G393" s="1">
        <f t="shared" si="3"/>
        <v>85.7</v>
      </c>
      <c r="H393" s="2">
        <v>9</v>
      </c>
      <c r="I393" s="2">
        <v>12</v>
      </c>
      <c r="J393" s="2">
        <v>3</v>
      </c>
      <c r="K393" s="2">
        <v>0</v>
      </c>
      <c r="L393" s="2">
        <v>5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4">
        <v>0</v>
      </c>
      <c r="S393">
        <v>0</v>
      </c>
    </row>
    <row r="394" spans="1:19" x14ac:dyDescent="0.45">
      <c r="A394" s="7" t="s">
        <v>432</v>
      </c>
      <c r="B394" s="3" t="s">
        <v>57</v>
      </c>
      <c r="C394" s="3" t="s">
        <v>377</v>
      </c>
      <c r="D394" s="3">
        <v>4.8</v>
      </c>
      <c r="E394" s="3">
        <v>30</v>
      </c>
      <c r="F394" s="3">
        <v>2492</v>
      </c>
      <c r="G394" s="1">
        <f t="shared" si="3"/>
        <v>83.066666666666663</v>
      </c>
      <c r="H394" s="3">
        <v>1</v>
      </c>
      <c r="I394" s="3">
        <v>0</v>
      </c>
      <c r="J394" s="3">
        <v>9</v>
      </c>
      <c r="K394" s="3">
        <v>0</v>
      </c>
      <c r="L394" s="3">
        <v>7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5">
        <v>0</v>
      </c>
      <c r="S394">
        <v>0</v>
      </c>
    </row>
    <row r="395" spans="1:19" x14ac:dyDescent="0.45">
      <c r="A395" s="6" t="s">
        <v>433</v>
      </c>
      <c r="B395" s="2" t="s">
        <v>31</v>
      </c>
      <c r="C395" s="2" t="s">
        <v>377</v>
      </c>
      <c r="D395" s="2">
        <v>4.8</v>
      </c>
      <c r="E395" s="2">
        <v>30</v>
      </c>
      <c r="F395" s="2">
        <v>2500</v>
      </c>
      <c r="G395" s="1">
        <f t="shared" si="3"/>
        <v>83.333333333333329</v>
      </c>
      <c r="H395" s="2">
        <v>1</v>
      </c>
      <c r="I395" s="2">
        <v>1</v>
      </c>
      <c r="J395" s="2">
        <v>4</v>
      </c>
      <c r="K395" s="2">
        <v>3</v>
      </c>
      <c r="L395" s="2">
        <v>6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4">
        <v>0</v>
      </c>
      <c r="S395">
        <v>0</v>
      </c>
    </row>
    <row r="396" spans="1:19" x14ac:dyDescent="0.45">
      <c r="A396" s="7" t="s">
        <v>434</v>
      </c>
      <c r="B396" s="3" t="s">
        <v>70</v>
      </c>
      <c r="C396" s="3" t="s">
        <v>377</v>
      </c>
      <c r="D396" s="3">
        <v>5</v>
      </c>
      <c r="E396" s="3">
        <v>30</v>
      </c>
      <c r="F396" s="3">
        <v>2005</v>
      </c>
      <c r="G396" s="1">
        <f t="shared" si="3"/>
        <v>66.833333333333329</v>
      </c>
      <c r="H396" s="3">
        <v>4</v>
      </c>
      <c r="I396" s="3">
        <v>8</v>
      </c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5">
        <v>0</v>
      </c>
      <c r="S396">
        <v>0</v>
      </c>
    </row>
    <row r="397" spans="1:19" x14ac:dyDescent="0.45">
      <c r="A397" s="6" t="s">
        <v>435</v>
      </c>
      <c r="B397" s="2" t="s">
        <v>59</v>
      </c>
      <c r="C397" s="2" t="s">
        <v>377</v>
      </c>
      <c r="D397" s="2">
        <v>5.5</v>
      </c>
      <c r="E397" s="2">
        <v>29</v>
      </c>
      <c r="F397" s="2">
        <v>2396</v>
      </c>
      <c r="G397" s="1">
        <f t="shared" si="3"/>
        <v>82.620689655172413</v>
      </c>
      <c r="H397" s="2">
        <v>1</v>
      </c>
      <c r="I397" s="2">
        <v>1</v>
      </c>
      <c r="J397" s="2">
        <v>11</v>
      </c>
      <c r="K397" s="2">
        <v>0</v>
      </c>
      <c r="L397" s="2">
        <v>3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4">
        <v>0</v>
      </c>
      <c r="S397">
        <v>0</v>
      </c>
    </row>
    <row r="398" spans="1:19" x14ac:dyDescent="0.45">
      <c r="A398" s="7" t="s">
        <v>436</v>
      </c>
      <c r="B398" s="3" t="s">
        <v>55</v>
      </c>
      <c r="C398" s="3" t="s">
        <v>377</v>
      </c>
      <c r="D398" s="3">
        <v>4.8</v>
      </c>
      <c r="E398" s="3">
        <v>29</v>
      </c>
      <c r="F398" s="3">
        <v>2434</v>
      </c>
      <c r="G398" s="1">
        <f t="shared" si="3"/>
        <v>83.931034482758619</v>
      </c>
      <c r="H398" s="3">
        <v>2</v>
      </c>
      <c r="I398" s="3">
        <v>2</v>
      </c>
      <c r="J398" s="3">
        <v>5</v>
      </c>
      <c r="K398" s="3">
        <v>1</v>
      </c>
      <c r="L398" s="3">
        <v>4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5">
        <v>0</v>
      </c>
      <c r="S398">
        <v>0</v>
      </c>
    </row>
    <row r="399" spans="1:19" x14ac:dyDescent="0.45">
      <c r="A399" s="6" t="s">
        <v>437</v>
      </c>
      <c r="B399" s="2" t="s">
        <v>42</v>
      </c>
      <c r="C399" s="2" t="s">
        <v>377</v>
      </c>
      <c r="D399" s="2">
        <v>4.5999999999999996</v>
      </c>
      <c r="E399" s="2">
        <v>29</v>
      </c>
      <c r="F399" s="2">
        <v>2204</v>
      </c>
      <c r="G399" s="1">
        <f t="shared" si="3"/>
        <v>76</v>
      </c>
      <c r="H399" s="2">
        <v>1</v>
      </c>
      <c r="I399" s="2">
        <v>0</v>
      </c>
      <c r="J399" s="2">
        <v>3</v>
      </c>
      <c r="K399" s="2">
        <v>0</v>
      </c>
      <c r="L399" s="2">
        <v>14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4">
        <v>0</v>
      </c>
      <c r="S399">
        <v>0</v>
      </c>
    </row>
    <row r="400" spans="1:19" x14ac:dyDescent="0.45">
      <c r="A400" s="7" t="s">
        <v>438</v>
      </c>
      <c r="B400" s="3" t="s">
        <v>22</v>
      </c>
      <c r="C400" s="3" t="s">
        <v>377</v>
      </c>
      <c r="D400" s="3">
        <v>5.4</v>
      </c>
      <c r="E400" s="3">
        <v>29</v>
      </c>
      <c r="F400" s="3">
        <v>2273</v>
      </c>
      <c r="G400" s="1">
        <f t="shared" si="3"/>
        <v>78.379310344827587</v>
      </c>
      <c r="H400" s="3">
        <v>3</v>
      </c>
      <c r="I400" s="3">
        <v>1</v>
      </c>
      <c r="J400" s="3">
        <v>3</v>
      </c>
      <c r="K400" s="3">
        <v>0</v>
      </c>
      <c r="L400" s="3">
        <v>8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5">
        <v>0</v>
      </c>
      <c r="S400">
        <v>0</v>
      </c>
    </row>
    <row r="401" spans="1:19" x14ac:dyDescent="0.45">
      <c r="A401" s="6" t="s">
        <v>439</v>
      </c>
      <c r="B401" s="2" t="s">
        <v>22</v>
      </c>
      <c r="C401" s="2" t="s">
        <v>377</v>
      </c>
      <c r="D401" s="2">
        <v>6.4</v>
      </c>
      <c r="E401" s="2">
        <v>29</v>
      </c>
      <c r="F401" s="2">
        <v>938</v>
      </c>
      <c r="G401" s="1">
        <f t="shared" si="3"/>
        <v>32.344827586206897</v>
      </c>
      <c r="H401" s="2">
        <v>3</v>
      </c>
      <c r="I401" s="2">
        <v>2</v>
      </c>
      <c r="J401" s="2">
        <v>1</v>
      </c>
      <c r="K401" s="2">
        <v>0</v>
      </c>
      <c r="L401" s="2">
        <v>2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4">
        <v>0</v>
      </c>
      <c r="S401">
        <v>0</v>
      </c>
    </row>
    <row r="402" spans="1:19" x14ac:dyDescent="0.45">
      <c r="A402" s="7" t="s">
        <v>440</v>
      </c>
      <c r="B402" s="3" t="s">
        <v>31</v>
      </c>
      <c r="C402" s="3" t="s">
        <v>377</v>
      </c>
      <c r="D402" s="3">
        <v>4.5</v>
      </c>
      <c r="E402" s="3">
        <v>29</v>
      </c>
      <c r="F402" s="3">
        <v>1606</v>
      </c>
      <c r="G402" s="1">
        <f t="shared" si="3"/>
        <v>55.379310344827587</v>
      </c>
      <c r="H402" s="3">
        <v>1</v>
      </c>
      <c r="I402" s="3">
        <v>0</v>
      </c>
      <c r="J402" s="3">
        <v>7</v>
      </c>
      <c r="K402" s="3">
        <v>0</v>
      </c>
      <c r="L402" s="3">
        <v>4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5">
        <v>0</v>
      </c>
      <c r="S402">
        <v>0</v>
      </c>
    </row>
    <row r="403" spans="1:19" x14ac:dyDescent="0.45">
      <c r="A403" s="6" t="s">
        <v>441</v>
      </c>
      <c r="B403" s="2" t="s">
        <v>47</v>
      </c>
      <c r="C403" s="2" t="s">
        <v>377</v>
      </c>
      <c r="D403" s="2">
        <v>4.5</v>
      </c>
      <c r="E403" s="2">
        <v>28</v>
      </c>
      <c r="F403" s="2">
        <v>1680</v>
      </c>
      <c r="G403" s="1">
        <f t="shared" si="3"/>
        <v>60</v>
      </c>
      <c r="H403" s="2">
        <v>0</v>
      </c>
      <c r="I403" s="2">
        <v>1</v>
      </c>
      <c r="J403" s="2">
        <v>0</v>
      </c>
      <c r="K403" s="2">
        <v>0</v>
      </c>
      <c r="L403" s="2">
        <v>3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4">
        <v>0</v>
      </c>
      <c r="S403">
        <v>0</v>
      </c>
    </row>
    <row r="404" spans="1:19" x14ac:dyDescent="0.45">
      <c r="A404" s="7" t="s">
        <v>442</v>
      </c>
      <c r="B404" s="3" t="s">
        <v>39</v>
      </c>
      <c r="C404" s="3" t="s">
        <v>377</v>
      </c>
      <c r="D404" s="3">
        <v>5</v>
      </c>
      <c r="E404" s="3">
        <v>28</v>
      </c>
      <c r="F404" s="3">
        <v>2192</v>
      </c>
      <c r="G404" s="1">
        <f t="shared" si="3"/>
        <v>78.285714285714292</v>
      </c>
      <c r="H404" s="3">
        <v>2</v>
      </c>
      <c r="I404" s="3">
        <v>2</v>
      </c>
      <c r="J404" s="3">
        <v>5</v>
      </c>
      <c r="K404" s="3">
        <v>0</v>
      </c>
      <c r="L404" s="3">
        <v>4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5">
        <v>0</v>
      </c>
      <c r="S404">
        <v>0</v>
      </c>
    </row>
    <row r="405" spans="1:19" x14ac:dyDescent="0.45">
      <c r="A405" s="6" t="s">
        <v>443</v>
      </c>
      <c r="B405" s="2" t="s">
        <v>57</v>
      </c>
      <c r="C405" s="2" t="s">
        <v>377</v>
      </c>
      <c r="D405" s="2">
        <v>6.6</v>
      </c>
      <c r="E405" s="2">
        <v>28</v>
      </c>
      <c r="F405" s="2">
        <v>2414</v>
      </c>
      <c r="G405" s="1">
        <f t="shared" si="3"/>
        <v>86.214285714285708</v>
      </c>
      <c r="H405" s="2">
        <v>5</v>
      </c>
      <c r="I405" s="2">
        <v>11</v>
      </c>
      <c r="J405" s="2">
        <v>9</v>
      </c>
      <c r="K405" s="2">
        <v>1</v>
      </c>
      <c r="L405" s="2">
        <v>6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4">
        <v>0</v>
      </c>
      <c r="S405">
        <v>0</v>
      </c>
    </row>
    <row r="406" spans="1:19" x14ac:dyDescent="0.45">
      <c r="A406" s="7" t="s">
        <v>444</v>
      </c>
      <c r="B406" s="3" t="s">
        <v>37</v>
      </c>
      <c r="C406" s="3" t="s">
        <v>377</v>
      </c>
      <c r="D406" s="3">
        <v>5.0999999999999996</v>
      </c>
      <c r="E406" s="3">
        <v>28</v>
      </c>
      <c r="F406" s="3">
        <v>1849</v>
      </c>
      <c r="G406" s="1">
        <f t="shared" si="3"/>
        <v>66.035714285714292</v>
      </c>
      <c r="H406" s="3">
        <v>2</v>
      </c>
      <c r="I406" s="3">
        <v>1</v>
      </c>
      <c r="J406" s="3">
        <v>4</v>
      </c>
      <c r="K406" s="3">
        <v>0</v>
      </c>
      <c r="L406" s="3">
        <v>2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5">
        <v>1</v>
      </c>
      <c r="S406">
        <v>0</v>
      </c>
    </row>
    <row r="407" spans="1:19" x14ac:dyDescent="0.45">
      <c r="A407" s="6" t="s">
        <v>445</v>
      </c>
      <c r="B407" s="2" t="s">
        <v>42</v>
      </c>
      <c r="C407" s="2" t="s">
        <v>377</v>
      </c>
      <c r="D407" s="2">
        <v>4.3</v>
      </c>
      <c r="E407" s="2">
        <v>28</v>
      </c>
      <c r="F407" s="2">
        <v>1975</v>
      </c>
      <c r="G407" s="1">
        <f t="shared" si="3"/>
        <v>70.535714285714292</v>
      </c>
      <c r="H407" s="2">
        <v>0</v>
      </c>
      <c r="I407" s="2">
        <v>0</v>
      </c>
      <c r="J407" s="2">
        <v>4</v>
      </c>
      <c r="K407" s="2">
        <v>0</v>
      </c>
      <c r="L407" s="2">
        <v>3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4">
        <v>0</v>
      </c>
      <c r="S407">
        <v>0</v>
      </c>
    </row>
    <row r="408" spans="1:19" x14ac:dyDescent="0.45">
      <c r="A408" s="7" t="s">
        <v>446</v>
      </c>
      <c r="B408" s="3" t="s">
        <v>22</v>
      </c>
      <c r="C408" s="3" t="s">
        <v>377</v>
      </c>
      <c r="D408" s="3">
        <v>7.3</v>
      </c>
      <c r="E408" s="3">
        <v>28</v>
      </c>
      <c r="F408" s="3">
        <v>1105</v>
      </c>
      <c r="G408" s="1">
        <f t="shared" si="3"/>
        <v>39.464285714285715</v>
      </c>
      <c r="H408" s="3">
        <v>4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5">
        <v>0</v>
      </c>
      <c r="S408">
        <v>0</v>
      </c>
    </row>
    <row r="409" spans="1:19" x14ac:dyDescent="0.45">
      <c r="A409" s="6" t="s">
        <v>447</v>
      </c>
      <c r="B409" s="2" t="s">
        <v>59</v>
      </c>
      <c r="C409" s="2" t="s">
        <v>377</v>
      </c>
      <c r="D409" s="2">
        <v>5.8</v>
      </c>
      <c r="E409" s="2">
        <v>28</v>
      </c>
      <c r="F409" s="2">
        <v>2106</v>
      </c>
      <c r="G409" s="1">
        <f t="shared" si="3"/>
        <v>75.214285714285708</v>
      </c>
      <c r="H409" s="2">
        <v>1</v>
      </c>
      <c r="I409" s="2">
        <v>3</v>
      </c>
      <c r="J409" s="2">
        <v>6</v>
      </c>
      <c r="K409" s="2">
        <v>0</v>
      </c>
      <c r="L409" s="2">
        <v>5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4">
        <v>0</v>
      </c>
      <c r="S409">
        <v>0</v>
      </c>
    </row>
    <row r="410" spans="1:19" x14ac:dyDescent="0.45">
      <c r="A410" s="7" t="s">
        <v>448</v>
      </c>
      <c r="B410" s="3" t="s">
        <v>37</v>
      </c>
      <c r="C410" s="3" t="s">
        <v>377</v>
      </c>
      <c r="D410" s="3">
        <v>4.7</v>
      </c>
      <c r="E410" s="3">
        <v>28</v>
      </c>
      <c r="F410" s="3">
        <v>1680</v>
      </c>
      <c r="G410" s="1">
        <f t="shared" si="3"/>
        <v>60</v>
      </c>
      <c r="H410" s="3">
        <v>2</v>
      </c>
      <c r="I410" s="3">
        <v>1</v>
      </c>
      <c r="J410" s="3">
        <v>3</v>
      </c>
      <c r="K410" s="3">
        <v>0</v>
      </c>
      <c r="L410" s="3">
        <v>1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5">
        <v>0</v>
      </c>
      <c r="S410">
        <v>0</v>
      </c>
    </row>
    <row r="411" spans="1:19" x14ac:dyDescent="0.45">
      <c r="A411" s="6" t="s">
        <v>449</v>
      </c>
      <c r="B411" s="2" t="s">
        <v>42</v>
      </c>
      <c r="C411" s="2" t="s">
        <v>377</v>
      </c>
      <c r="D411" s="2">
        <v>6.3</v>
      </c>
      <c r="E411" s="2">
        <v>27</v>
      </c>
      <c r="F411" s="2">
        <v>1532</v>
      </c>
      <c r="G411" s="1">
        <f t="shared" si="3"/>
        <v>56.74074074074074</v>
      </c>
      <c r="H411" s="2">
        <v>3</v>
      </c>
      <c r="I411" s="2">
        <v>2</v>
      </c>
      <c r="J411" s="2">
        <v>4</v>
      </c>
      <c r="K411" s="2">
        <v>0</v>
      </c>
      <c r="L411" s="2">
        <v>4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4">
        <v>0</v>
      </c>
      <c r="S411">
        <v>0</v>
      </c>
    </row>
    <row r="412" spans="1:19" x14ac:dyDescent="0.45">
      <c r="A412" s="7" t="s">
        <v>450</v>
      </c>
      <c r="B412" s="3" t="s">
        <v>70</v>
      </c>
      <c r="C412" s="3" t="s">
        <v>377</v>
      </c>
      <c r="D412" s="3">
        <v>4.9000000000000004</v>
      </c>
      <c r="E412" s="3">
        <v>27</v>
      </c>
      <c r="F412" s="3">
        <v>1749</v>
      </c>
      <c r="G412" s="1">
        <f t="shared" si="3"/>
        <v>64.777777777777771</v>
      </c>
      <c r="H412" s="3">
        <v>0</v>
      </c>
      <c r="I412" s="3">
        <v>0</v>
      </c>
      <c r="J412" s="3">
        <v>7</v>
      </c>
      <c r="K412" s="3">
        <v>1</v>
      </c>
      <c r="L412" s="3">
        <v>4</v>
      </c>
      <c r="M412" s="3">
        <v>0</v>
      </c>
      <c r="N412" s="3">
        <v>0</v>
      </c>
      <c r="O412" s="3">
        <v>0</v>
      </c>
      <c r="P412" s="3">
        <v>0</v>
      </c>
      <c r="Q412" s="3">
        <v>1</v>
      </c>
      <c r="R412" s="5">
        <v>0</v>
      </c>
      <c r="S412">
        <v>0</v>
      </c>
    </row>
    <row r="413" spans="1:19" x14ac:dyDescent="0.45">
      <c r="A413" s="6" t="s">
        <v>451</v>
      </c>
      <c r="B413" s="2" t="s">
        <v>57</v>
      </c>
      <c r="C413" s="2" t="s">
        <v>377</v>
      </c>
      <c r="D413" s="2">
        <v>5.0999999999999996</v>
      </c>
      <c r="E413" s="2">
        <v>27</v>
      </c>
      <c r="F413" s="2">
        <v>1172</v>
      </c>
      <c r="G413" s="1">
        <f t="shared" si="3"/>
        <v>43.407407407407405</v>
      </c>
      <c r="H413" s="2">
        <v>1</v>
      </c>
      <c r="I413" s="2">
        <v>2</v>
      </c>
      <c r="J413" s="2">
        <v>0</v>
      </c>
      <c r="K413" s="2">
        <v>0</v>
      </c>
      <c r="L413" s="2">
        <v>1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4">
        <v>0</v>
      </c>
      <c r="S413">
        <v>0</v>
      </c>
    </row>
    <row r="414" spans="1:19" x14ac:dyDescent="0.45">
      <c r="A414" s="7" t="s">
        <v>452</v>
      </c>
      <c r="B414" s="3" t="s">
        <v>47</v>
      </c>
      <c r="C414" s="3" t="s">
        <v>377</v>
      </c>
      <c r="D414" s="3">
        <v>5</v>
      </c>
      <c r="E414" s="3">
        <v>27</v>
      </c>
      <c r="F414" s="3">
        <v>2025</v>
      </c>
      <c r="G414" s="1">
        <f t="shared" si="3"/>
        <v>75</v>
      </c>
      <c r="H414" s="3">
        <v>0</v>
      </c>
      <c r="I414" s="3">
        <v>0</v>
      </c>
      <c r="J414" s="3">
        <v>3</v>
      </c>
      <c r="K414" s="3">
        <v>0</v>
      </c>
      <c r="L414" s="3">
        <v>2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5">
        <v>0</v>
      </c>
      <c r="S414">
        <v>0</v>
      </c>
    </row>
    <row r="415" spans="1:19" x14ac:dyDescent="0.45">
      <c r="A415" s="6" t="s">
        <v>453</v>
      </c>
      <c r="B415" s="2" t="s">
        <v>57</v>
      </c>
      <c r="C415" s="2" t="s">
        <v>377</v>
      </c>
      <c r="D415" s="2">
        <v>4.4000000000000004</v>
      </c>
      <c r="E415" s="2">
        <v>27</v>
      </c>
      <c r="F415" s="2">
        <v>1953</v>
      </c>
      <c r="G415" s="1">
        <f t="shared" si="3"/>
        <v>72.333333333333329</v>
      </c>
      <c r="H415" s="2">
        <v>0</v>
      </c>
      <c r="I415" s="2">
        <v>1</v>
      </c>
      <c r="J415" s="2">
        <v>8</v>
      </c>
      <c r="K415" s="2">
        <v>0</v>
      </c>
      <c r="L415" s="2">
        <v>3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4">
        <v>0</v>
      </c>
      <c r="S415">
        <v>0</v>
      </c>
    </row>
    <row r="416" spans="1:19" x14ac:dyDescent="0.45">
      <c r="A416" s="7" t="s">
        <v>454</v>
      </c>
      <c r="B416" s="3" t="s">
        <v>39</v>
      </c>
      <c r="C416" s="3" t="s">
        <v>377</v>
      </c>
      <c r="D416" s="3">
        <v>5</v>
      </c>
      <c r="E416" s="3">
        <v>27</v>
      </c>
      <c r="F416" s="3">
        <v>1530</v>
      </c>
      <c r="G416" s="1">
        <f t="shared" si="3"/>
        <v>56.666666666666664</v>
      </c>
      <c r="H416" s="3">
        <v>0</v>
      </c>
      <c r="I416" s="3">
        <v>0</v>
      </c>
      <c r="J416" s="3">
        <v>6</v>
      </c>
      <c r="K416" s="3">
        <v>0</v>
      </c>
      <c r="L416" s="3">
        <v>3</v>
      </c>
      <c r="M416" s="3">
        <v>0</v>
      </c>
      <c r="N416" s="3">
        <v>0</v>
      </c>
      <c r="O416" s="3">
        <v>0</v>
      </c>
      <c r="P416" s="3">
        <v>0</v>
      </c>
      <c r="Q416" s="3">
        <v>1</v>
      </c>
      <c r="R416" s="5">
        <v>0</v>
      </c>
      <c r="S416">
        <v>0</v>
      </c>
    </row>
    <row r="417" spans="1:19" x14ac:dyDescent="0.45">
      <c r="A417" s="6" t="s">
        <v>455</v>
      </c>
      <c r="B417" s="2" t="s">
        <v>29</v>
      </c>
      <c r="C417" s="2" t="s">
        <v>377</v>
      </c>
      <c r="D417" s="2">
        <v>7.2</v>
      </c>
      <c r="E417" s="2">
        <v>27</v>
      </c>
      <c r="F417" s="2">
        <v>1773</v>
      </c>
      <c r="G417" s="1">
        <f t="shared" si="3"/>
        <v>65.666666666666671</v>
      </c>
      <c r="H417" s="2">
        <v>3</v>
      </c>
      <c r="I417" s="2">
        <v>3</v>
      </c>
      <c r="J417" s="2">
        <v>4</v>
      </c>
      <c r="K417" s="2">
        <v>0</v>
      </c>
      <c r="L417" s="2">
        <v>2</v>
      </c>
      <c r="M417" s="2">
        <v>0</v>
      </c>
      <c r="N417" s="2">
        <v>0</v>
      </c>
      <c r="O417" s="2">
        <v>0</v>
      </c>
      <c r="P417" s="2">
        <v>1</v>
      </c>
      <c r="Q417" s="2">
        <v>0</v>
      </c>
      <c r="R417" s="4">
        <v>0</v>
      </c>
      <c r="S417">
        <v>1</v>
      </c>
    </row>
    <row r="418" spans="1:19" x14ac:dyDescent="0.45">
      <c r="A418" s="7" t="s">
        <v>456</v>
      </c>
      <c r="B418" s="3" t="s">
        <v>64</v>
      </c>
      <c r="C418" s="3" t="s">
        <v>377</v>
      </c>
      <c r="D418" s="3">
        <v>5</v>
      </c>
      <c r="E418" s="3">
        <v>27</v>
      </c>
      <c r="F418" s="3">
        <v>1596</v>
      </c>
      <c r="G418" s="1">
        <f t="shared" si="3"/>
        <v>59.111111111111114</v>
      </c>
      <c r="H418" s="3">
        <v>2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5">
        <v>0</v>
      </c>
      <c r="S418">
        <v>0</v>
      </c>
    </row>
    <row r="419" spans="1:19" x14ac:dyDescent="0.45">
      <c r="A419" s="6" t="s">
        <v>457</v>
      </c>
      <c r="B419" s="2" t="s">
        <v>45</v>
      </c>
      <c r="C419" s="2" t="s">
        <v>377</v>
      </c>
      <c r="D419" s="2">
        <v>6.3</v>
      </c>
      <c r="E419" s="2">
        <v>27</v>
      </c>
      <c r="F419" s="2">
        <v>2028</v>
      </c>
      <c r="G419" s="1">
        <f t="shared" si="3"/>
        <v>75.111111111111114</v>
      </c>
      <c r="H419" s="2">
        <v>3</v>
      </c>
      <c r="I419" s="2">
        <v>6</v>
      </c>
      <c r="J419" s="2">
        <v>3</v>
      </c>
      <c r="K419" s="2">
        <v>0</v>
      </c>
      <c r="L419" s="2">
        <v>2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4">
        <v>0</v>
      </c>
      <c r="S419">
        <v>0</v>
      </c>
    </row>
    <row r="420" spans="1:19" x14ac:dyDescent="0.45">
      <c r="A420" s="7" t="s">
        <v>458</v>
      </c>
      <c r="B420" s="3" t="s">
        <v>27</v>
      </c>
      <c r="C420" s="3" t="s">
        <v>377</v>
      </c>
      <c r="D420" s="3">
        <v>4.3</v>
      </c>
      <c r="E420" s="3">
        <v>26</v>
      </c>
      <c r="F420" s="3">
        <v>1646</v>
      </c>
      <c r="G420" s="1">
        <f t="shared" si="3"/>
        <v>63.307692307692307</v>
      </c>
      <c r="H420" s="3">
        <v>0</v>
      </c>
      <c r="I420" s="3">
        <v>0</v>
      </c>
      <c r="J420" s="3">
        <v>5</v>
      </c>
      <c r="K420" s="3">
        <v>1</v>
      </c>
      <c r="L420" s="3">
        <v>8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5">
        <v>0</v>
      </c>
      <c r="S420">
        <v>0</v>
      </c>
    </row>
    <row r="421" spans="1:19" x14ac:dyDescent="0.45">
      <c r="A421" s="6" t="s">
        <v>459</v>
      </c>
      <c r="B421" s="2" t="s">
        <v>33</v>
      </c>
      <c r="C421" s="2" t="s">
        <v>377</v>
      </c>
      <c r="D421" s="2">
        <v>6.4</v>
      </c>
      <c r="E421" s="2">
        <v>26</v>
      </c>
      <c r="F421" s="2">
        <v>1920</v>
      </c>
      <c r="G421" s="1">
        <f t="shared" si="3"/>
        <v>73.84615384615384</v>
      </c>
      <c r="H421" s="2">
        <v>6</v>
      </c>
      <c r="I421" s="2">
        <v>2</v>
      </c>
      <c r="J421" s="2">
        <v>3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4">
        <v>0</v>
      </c>
      <c r="S421">
        <v>0</v>
      </c>
    </row>
    <row r="422" spans="1:19" x14ac:dyDescent="0.45">
      <c r="A422" s="7" t="s">
        <v>460</v>
      </c>
      <c r="B422" s="3" t="s">
        <v>17</v>
      </c>
      <c r="C422" s="3" t="s">
        <v>377</v>
      </c>
      <c r="D422" s="3">
        <v>4.7</v>
      </c>
      <c r="E422" s="3">
        <v>26</v>
      </c>
      <c r="F422" s="3">
        <v>1334</v>
      </c>
      <c r="G422" s="1">
        <f t="shared" si="3"/>
        <v>51.307692307692307</v>
      </c>
      <c r="H422" s="3">
        <v>3</v>
      </c>
      <c r="I422" s="3">
        <v>2</v>
      </c>
      <c r="J422" s="3">
        <v>1</v>
      </c>
      <c r="K422" s="3">
        <v>0</v>
      </c>
      <c r="L422" s="3">
        <v>2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5">
        <v>0</v>
      </c>
      <c r="S422">
        <v>0</v>
      </c>
    </row>
    <row r="423" spans="1:19" x14ac:dyDescent="0.45">
      <c r="A423" s="6" t="s">
        <v>461</v>
      </c>
      <c r="B423" s="2" t="s">
        <v>33</v>
      </c>
      <c r="C423" s="2" t="s">
        <v>377</v>
      </c>
      <c r="D423" s="2">
        <v>6.9</v>
      </c>
      <c r="E423" s="2">
        <v>26</v>
      </c>
      <c r="F423" s="2">
        <v>2062</v>
      </c>
      <c r="G423" s="1">
        <f t="shared" si="3"/>
        <v>79.307692307692307</v>
      </c>
      <c r="H423" s="2">
        <v>8</v>
      </c>
      <c r="I423" s="2">
        <v>3</v>
      </c>
      <c r="J423" s="2">
        <v>3</v>
      </c>
      <c r="K423" s="2">
        <v>0</v>
      </c>
      <c r="L423" s="2">
        <v>3</v>
      </c>
      <c r="M423" s="2">
        <v>0</v>
      </c>
      <c r="N423" s="2">
        <v>0</v>
      </c>
      <c r="O423" s="2">
        <v>0</v>
      </c>
      <c r="P423" s="2">
        <v>0</v>
      </c>
      <c r="Q423" s="2">
        <v>1</v>
      </c>
      <c r="R423" s="4">
        <v>0</v>
      </c>
      <c r="S423">
        <v>0</v>
      </c>
    </row>
    <row r="424" spans="1:19" x14ac:dyDescent="0.45">
      <c r="A424" s="7" t="s">
        <v>462</v>
      </c>
      <c r="B424" s="3" t="s">
        <v>57</v>
      </c>
      <c r="C424" s="3" t="s">
        <v>377</v>
      </c>
      <c r="D424" s="3">
        <v>8.6999999999999993</v>
      </c>
      <c r="E424" s="3">
        <v>26</v>
      </c>
      <c r="F424" s="3">
        <v>2003</v>
      </c>
      <c r="G424" s="1">
        <f t="shared" si="3"/>
        <v>77.038461538461533</v>
      </c>
      <c r="H424" s="3">
        <v>8</v>
      </c>
      <c r="I424" s="3">
        <v>5</v>
      </c>
      <c r="J424" s="3">
        <v>2</v>
      </c>
      <c r="K424" s="3">
        <v>1</v>
      </c>
      <c r="L424" s="3">
        <v>2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5">
        <v>0</v>
      </c>
      <c r="S424">
        <v>0</v>
      </c>
    </row>
    <row r="425" spans="1:19" x14ac:dyDescent="0.45">
      <c r="A425" s="6" t="s">
        <v>463</v>
      </c>
      <c r="B425" s="2" t="s">
        <v>55</v>
      </c>
      <c r="C425" s="2" t="s">
        <v>377</v>
      </c>
      <c r="D425" s="2">
        <v>5.6</v>
      </c>
      <c r="E425" s="2">
        <v>25</v>
      </c>
      <c r="F425" s="2">
        <v>1539</v>
      </c>
      <c r="G425" s="1">
        <f t="shared" si="3"/>
        <v>61.56</v>
      </c>
      <c r="H425" s="2">
        <v>5</v>
      </c>
      <c r="I425" s="2">
        <v>0</v>
      </c>
      <c r="J425" s="2">
        <v>1</v>
      </c>
      <c r="K425" s="2">
        <v>0</v>
      </c>
      <c r="L425" s="2">
        <v>2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4">
        <v>0</v>
      </c>
      <c r="S425">
        <v>0</v>
      </c>
    </row>
    <row r="426" spans="1:19" x14ac:dyDescent="0.45">
      <c r="A426" s="7" t="s">
        <v>464</v>
      </c>
      <c r="B426" s="3" t="s">
        <v>20</v>
      </c>
      <c r="C426" s="3" t="s">
        <v>377</v>
      </c>
      <c r="D426" s="3">
        <v>4.8</v>
      </c>
      <c r="E426" s="3">
        <v>25</v>
      </c>
      <c r="F426" s="3">
        <v>1049</v>
      </c>
      <c r="G426" s="1">
        <f t="shared" si="3"/>
        <v>41.96</v>
      </c>
      <c r="H426" s="3">
        <v>2</v>
      </c>
      <c r="I426" s="3">
        <v>1</v>
      </c>
      <c r="J426" s="3">
        <v>2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5">
        <v>0</v>
      </c>
      <c r="S426">
        <v>0</v>
      </c>
    </row>
    <row r="427" spans="1:19" x14ac:dyDescent="0.45">
      <c r="A427" s="6" t="s">
        <v>465</v>
      </c>
      <c r="B427" s="2" t="s">
        <v>42</v>
      </c>
      <c r="C427" s="2" t="s">
        <v>377</v>
      </c>
      <c r="D427" s="2">
        <v>5.7</v>
      </c>
      <c r="E427" s="2">
        <v>25</v>
      </c>
      <c r="F427" s="2">
        <v>1635</v>
      </c>
      <c r="G427" s="1">
        <f t="shared" si="3"/>
        <v>65.400000000000006</v>
      </c>
      <c r="H427" s="2">
        <v>4</v>
      </c>
      <c r="I427" s="2">
        <v>1</v>
      </c>
      <c r="J427" s="2">
        <v>4</v>
      </c>
      <c r="K427" s="2">
        <v>0</v>
      </c>
      <c r="L427" s="2">
        <v>5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4">
        <v>0</v>
      </c>
      <c r="S427">
        <v>0</v>
      </c>
    </row>
    <row r="428" spans="1:19" x14ac:dyDescent="0.45">
      <c r="A428" s="7" t="s">
        <v>466</v>
      </c>
      <c r="B428" s="3" t="s">
        <v>29</v>
      </c>
      <c r="C428" s="3" t="s">
        <v>377</v>
      </c>
      <c r="D428" s="3">
        <v>4.4000000000000004</v>
      </c>
      <c r="E428" s="3">
        <v>25</v>
      </c>
      <c r="F428" s="3">
        <v>1783</v>
      </c>
      <c r="G428" s="1">
        <f t="shared" si="3"/>
        <v>71.319999999999993</v>
      </c>
      <c r="H428" s="3">
        <v>0</v>
      </c>
      <c r="I428" s="3">
        <v>1</v>
      </c>
      <c r="J428" s="3">
        <v>6</v>
      </c>
      <c r="K428" s="3">
        <v>0</v>
      </c>
      <c r="L428" s="3">
        <v>5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5">
        <v>0</v>
      </c>
      <c r="S428">
        <v>0</v>
      </c>
    </row>
    <row r="429" spans="1:19" x14ac:dyDescent="0.45">
      <c r="A429" s="6" t="s">
        <v>467</v>
      </c>
      <c r="B429" s="2" t="s">
        <v>64</v>
      </c>
      <c r="C429" s="2" t="s">
        <v>377</v>
      </c>
      <c r="D429" s="2">
        <v>6</v>
      </c>
      <c r="E429" s="2">
        <v>25</v>
      </c>
      <c r="F429" s="2">
        <v>1824</v>
      </c>
      <c r="G429" s="1">
        <f t="shared" si="3"/>
        <v>72.959999999999994</v>
      </c>
      <c r="H429" s="2">
        <v>0</v>
      </c>
      <c r="I429" s="2">
        <v>5</v>
      </c>
      <c r="J429" s="2">
        <v>4</v>
      </c>
      <c r="K429" s="2">
        <v>0</v>
      </c>
      <c r="L429" s="2">
        <v>3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4">
        <v>0</v>
      </c>
      <c r="S429">
        <v>0</v>
      </c>
    </row>
    <row r="430" spans="1:19" x14ac:dyDescent="0.45">
      <c r="A430" s="7" t="s">
        <v>468</v>
      </c>
      <c r="B430" s="3" t="s">
        <v>80</v>
      </c>
      <c r="C430" s="3" t="s">
        <v>377</v>
      </c>
      <c r="D430" s="3">
        <v>10.8</v>
      </c>
      <c r="E430" s="3">
        <v>25</v>
      </c>
      <c r="F430" s="3">
        <v>2003</v>
      </c>
      <c r="G430" s="1">
        <f t="shared" si="3"/>
        <v>80.12</v>
      </c>
      <c r="H430" s="3">
        <v>7</v>
      </c>
      <c r="I430" s="3">
        <v>9</v>
      </c>
      <c r="J430" s="3">
        <v>2</v>
      </c>
      <c r="K430" s="3">
        <v>0</v>
      </c>
      <c r="L430" s="3">
        <v>5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5">
        <v>0</v>
      </c>
      <c r="S430">
        <v>0</v>
      </c>
    </row>
    <row r="431" spans="1:19" x14ac:dyDescent="0.45">
      <c r="A431" s="6" t="s">
        <v>469</v>
      </c>
      <c r="B431" s="2" t="s">
        <v>37</v>
      </c>
      <c r="C431" s="2" t="s">
        <v>377</v>
      </c>
      <c r="D431" s="2">
        <v>4.4000000000000004</v>
      </c>
      <c r="E431" s="2">
        <v>25</v>
      </c>
      <c r="F431" s="2">
        <v>1526</v>
      </c>
      <c r="G431" s="1">
        <f t="shared" si="3"/>
        <v>61.04</v>
      </c>
      <c r="H431" s="2">
        <v>0</v>
      </c>
      <c r="I431" s="2">
        <v>0</v>
      </c>
      <c r="J431" s="2">
        <v>4</v>
      </c>
      <c r="K431" s="2">
        <v>0</v>
      </c>
      <c r="L431" s="2">
        <v>2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4">
        <v>0</v>
      </c>
      <c r="S431">
        <v>0</v>
      </c>
    </row>
    <row r="432" spans="1:19" x14ac:dyDescent="0.45">
      <c r="A432" s="7" t="s">
        <v>470</v>
      </c>
      <c r="B432" s="3" t="s">
        <v>24</v>
      </c>
      <c r="C432" s="3" t="s">
        <v>377</v>
      </c>
      <c r="D432" s="3">
        <v>5.2</v>
      </c>
      <c r="E432" s="3">
        <v>25</v>
      </c>
      <c r="F432" s="3">
        <v>1758</v>
      </c>
      <c r="G432" s="1">
        <f t="shared" si="3"/>
        <v>70.319999999999993</v>
      </c>
      <c r="H432" s="3">
        <v>2</v>
      </c>
      <c r="I432" s="3">
        <v>2</v>
      </c>
      <c r="J432" s="3">
        <v>1</v>
      </c>
      <c r="K432" s="3">
        <v>0</v>
      </c>
      <c r="L432" s="3">
        <v>4</v>
      </c>
      <c r="M432" s="3">
        <v>0</v>
      </c>
      <c r="N432" s="3">
        <v>0</v>
      </c>
      <c r="O432" s="3">
        <v>0</v>
      </c>
      <c r="P432" s="3">
        <v>0</v>
      </c>
      <c r="Q432" s="3">
        <v>1</v>
      </c>
      <c r="R432" s="5">
        <v>0</v>
      </c>
      <c r="S432">
        <v>0</v>
      </c>
    </row>
    <row r="433" spans="1:19" x14ac:dyDescent="0.45">
      <c r="A433" s="6" t="s">
        <v>471</v>
      </c>
      <c r="B433" s="2" t="s">
        <v>80</v>
      </c>
      <c r="C433" s="2" t="s">
        <v>377</v>
      </c>
      <c r="D433" s="2">
        <v>8.6999999999999993</v>
      </c>
      <c r="E433" s="2">
        <v>24</v>
      </c>
      <c r="F433" s="2">
        <v>1800</v>
      </c>
      <c r="G433" s="1">
        <f t="shared" ref="G433:G496" si="4">F433/E433</f>
        <v>75</v>
      </c>
      <c r="H433" s="2">
        <v>2</v>
      </c>
      <c r="I433" s="2">
        <v>11</v>
      </c>
      <c r="J433" s="2">
        <v>1</v>
      </c>
      <c r="K433" s="2">
        <v>0</v>
      </c>
      <c r="L433" s="2">
        <v>5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4">
        <v>0</v>
      </c>
      <c r="S433">
        <v>0</v>
      </c>
    </row>
    <row r="434" spans="1:19" x14ac:dyDescent="0.45">
      <c r="A434" s="7" t="s">
        <v>472</v>
      </c>
      <c r="B434" s="3" t="s">
        <v>80</v>
      </c>
      <c r="C434" s="3" t="s">
        <v>377</v>
      </c>
      <c r="D434" s="3">
        <v>4.8</v>
      </c>
      <c r="E434" s="3">
        <v>24</v>
      </c>
      <c r="F434" s="3">
        <v>1697</v>
      </c>
      <c r="G434" s="1">
        <f t="shared" si="4"/>
        <v>70.708333333333329</v>
      </c>
      <c r="H434" s="3">
        <v>2</v>
      </c>
      <c r="I434" s="3">
        <v>0</v>
      </c>
      <c r="J434" s="3">
        <v>4</v>
      </c>
      <c r="K434" s="3">
        <v>0</v>
      </c>
      <c r="L434" s="3">
        <v>6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5">
        <v>0</v>
      </c>
      <c r="S434">
        <v>0</v>
      </c>
    </row>
    <row r="435" spans="1:19" x14ac:dyDescent="0.45">
      <c r="A435" s="6" t="s">
        <v>473</v>
      </c>
      <c r="B435" s="2" t="s">
        <v>33</v>
      </c>
      <c r="C435" s="2" t="s">
        <v>377</v>
      </c>
      <c r="D435" s="2">
        <v>4.4000000000000004</v>
      </c>
      <c r="E435" s="2">
        <v>24</v>
      </c>
      <c r="F435" s="2">
        <v>1079</v>
      </c>
      <c r="G435" s="1">
        <f t="shared" si="4"/>
        <v>44.958333333333336</v>
      </c>
      <c r="H435" s="2">
        <v>0</v>
      </c>
      <c r="I435" s="2">
        <v>1</v>
      </c>
      <c r="J435" s="2">
        <v>2</v>
      </c>
      <c r="K435" s="2">
        <v>0</v>
      </c>
      <c r="L435" s="2">
        <v>2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4">
        <v>0</v>
      </c>
      <c r="S435">
        <v>0</v>
      </c>
    </row>
    <row r="436" spans="1:19" x14ac:dyDescent="0.45">
      <c r="A436" s="7" t="s">
        <v>474</v>
      </c>
      <c r="B436" s="3" t="s">
        <v>70</v>
      </c>
      <c r="C436" s="3" t="s">
        <v>377</v>
      </c>
      <c r="D436" s="3">
        <v>4.5</v>
      </c>
      <c r="E436" s="3">
        <v>23</v>
      </c>
      <c r="F436" s="3">
        <v>1952</v>
      </c>
      <c r="G436" s="1">
        <f t="shared" si="4"/>
        <v>84.869565217391298</v>
      </c>
      <c r="H436" s="3">
        <v>2</v>
      </c>
      <c r="I436" s="3">
        <v>0</v>
      </c>
      <c r="J436" s="3">
        <v>10</v>
      </c>
      <c r="K436" s="3">
        <v>0</v>
      </c>
      <c r="L436" s="3">
        <v>3</v>
      </c>
      <c r="M436" s="3">
        <v>0</v>
      </c>
      <c r="N436" s="3">
        <v>0</v>
      </c>
      <c r="O436" s="3">
        <v>0</v>
      </c>
      <c r="P436" s="3">
        <v>0</v>
      </c>
      <c r="Q436" s="3">
        <v>1</v>
      </c>
      <c r="R436" s="5">
        <v>0</v>
      </c>
      <c r="S436">
        <v>0</v>
      </c>
    </row>
    <row r="437" spans="1:19" x14ac:dyDescent="0.45">
      <c r="A437" s="6" t="s">
        <v>475</v>
      </c>
      <c r="B437" s="2" t="s">
        <v>64</v>
      </c>
      <c r="C437" s="2" t="s">
        <v>377</v>
      </c>
      <c r="D437" s="2">
        <v>5.5</v>
      </c>
      <c r="E437" s="2">
        <v>23</v>
      </c>
      <c r="F437" s="2">
        <v>1596</v>
      </c>
      <c r="G437" s="1">
        <f t="shared" si="4"/>
        <v>69.391304347826093</v>
      </c>
      <c r="H437" s="2">
        <v>2</v>
      </c>
      <c r="I437" s="2">
        <v>0</v>
      </c>
      <c r="J437" s="2">
        <v>3</v>
      </c>
      <c r="K437" s="2">
        <v>0</v>
      </c>
      <c r="L437" s="2">
        <v>2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4">
        <v>0</v>
      </c>
      <c r="S437">
        <v>0</v>
      </c>
    </row>
    <row r="438" spans="1:19" x14ac:dyDescent="0.45">
      <c r="A438" s="7" t="s">
        <v>476</v>
      </c>
      <c r="B438" s="3" t="s">
        <v>37</v>
      </c>
      <c r="C438" s="3" t="s">
        <v>377</v>
      </c>
      <c r="D438" s="3">
        <v>5.3</v>
      </c>
      <c r="E438" s="3">
        <v>23</v>
      </c>
      <c r="F438" s="3">
        <v>1357</v>
      </c>
      <c r="G438" s="1">
        <f t="shared" si="4"/>
        <v>59</v>
      </c>
      <c r="H438" s="3">
        <v>0</v>
      </c>
      <c r="I438" s="3">
        <v>2</v>
      </c>
      <c r="J438" s="3">
        <v>0</v>
      </c>
      <c r="K438" s="3">
        <v>0</v>
      </c>
      <c r="L438" s="3">
        <v>1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5">
        <v>0</v>
      </c>
      <c r="S438">
        <v>0</v>
      </c>
    </row>
    <row r="439" spans="1:19" x14ac:dyDescent="0.45">
      <c r="A439" s="6" t="s">
        <v>477</v>
      </c>
      <c r="B439" s="2" t="s">
        <v>55</v>
      </c>
      <c r="C439" s="2" t="s">
        <v>377</v>
      </c>
      <c r="D439" s="2">
        <v>6.2</v>
      </c>
      <c r="E439" s="2">
        <v>23</v>
      </c>
      <c r="F439" s="2">
        <v>1003</v>
      </c>
      <c r="G439" s="1">
        <f t="shared" si="4"/>
        <v>43.608695652173914</v>
      </c>
      <c r="H439" s="2">
        <v>4</v>
      </c>
      <c r="I439" s="2">
        <v>2</v>
      </c>
      <c r="J439" s="2">
        <v>0</v>
      </c>
      <c r="K439" s="2">
        <v>2</v>
      </c>
      <c r="L439" s="2">
        <v>1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4">
        <v>0</v>
      </c>
      <c r="S439">
        <v>0</v>
      </c>
    </row>
    <row r="440" spans="1:19" x14ac:dyDescent="0.45">
      <c r="A440" s="7" t="s">
        <v>478</v>
      </c>
      <c r="B440" s="3" t="s">
        <v>27</v>
      </c>
      <c r="C440" s="3" t="s">
        <v>377</v>
      </c>
      <c r="D440" s="3">
        <v>5.8</v>
      </c>
      <c r="E440" s="3">
        <v>22</v>
      </c>
      <c r="F440" s="3">
        <v>919</v>
      </c>
      <c r="G440" s="1">
        <f t="shared" si="4"/>
        <v>41.772727272727273</v>
      </c>
      <c r="H440" s="3">
        <v>1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5">
        <v>0</v>
      </c>
      <c r="S440">
        <v>0</v>
      </c>
    </row>
    <row r="441" spans="1:19" x14ac:dyDescent="0.45">
      <c r="A441" s="6" t="s">
        <v>479</v>
      </c>
      <c r="B441" s="2" t="s">
        <v>45</v>
      </c>
      <c r="C441" s="2" t="s">
        <v>377</v>
      </c>
      <c r="D441" s="2">
        <v>4.7</v>
      </c>
      <c r="E441" s="2">
        <v>22</v>
      </c>
      <c r="F441" s="2">
        <v>1042</v>
      </c>
      <c r="G441" s="1">
        <f t="shared" si="4"/>
        <v>47.363636363636367</v>
      </c>
      <c r="H441" s="2">
        <v>1</v>
      </c>
      <c r="I441" s="2">
        <v>1</v>
      </c>
      <c r="J441" s="2">
        <v>6</v>
      </c>
      <c r="K441" s="2">
        <v>1</v>
      </c>
      <c r="L441" s="2">
        <v>3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4">
        <v>0</v>
      </c>
      <c r="S441">
        <v>0</v>
      </c>
    </row>
    <row r="442" spans="1:19" x14ac:dyDescent="0.45">
      <c r="A442" s="7" t="s">
        <v>480</v>
      </c>
      <c r="B442" s="3" t="s">
        <v>24</v>
      </c>
      <c r="C442" s="3" t="s">
        <v>377</v>
      </c>
      <c r="D442" s="3">
        <v>5</v>
      </c>
      <c r="E442" s="3">
        <v>22</v>
      </c>
      <c r="F442" s="3">
        <v>1803</v>
      </c>
      <c r="G442" s="1">
        <f t="shared" si="4"/>
        <v>81.954545454545453</v>
      </c>
      <c r="H442" s="3">
        <v>0</v>
      </c>
      <c r="I442" s="3">
        <v>3</v>
      </c>
      <c r="J442" s="3">
        <v>7</v>
      </c>
      <c r="K442" s="3">
        <v>0</v>
      </c>
      <c r="L442" s="3">
        <v>6</v>
      </c>
      <c r="M442" s="3">
        <v>0</v>
      </c>
      <c r="N442" s="3">
        <v>0</v>
      </c>
      <c r="O442" s="3">
        <v>0</v>
      </c>
      <c r="P442" s="3">
        <v>0</v>
      </c>
      <c r="Q442" s="3">
        <v>2</v>
      </c>
      <c r="R442" s="5">
        <v>0</v>
      </c>
      <c r="S442">
        <v>0</v>
      </c>
    </row>
    <row r="443" spans="1:19" x14ac:dyDescent="0.45">
      <c r="A443" s="6" t="s">
        <v>481</v>
      </c>
      <c r="B443" s="2" t="s">
        <v>61</v>
      </c>
      <c r="C443" s="2" t="s">
        <v>377</v>
      </c>
      <c r="D443" s="2">
        <v>4.5</v>
      </c>
      <c r="E443" s="2">
        <v>22</v>
      </c>
      <c r="F443" s="2">
        <v>1158</v>
      </c>
      <c r="G443" s="1">
        <f t="shared" si="4"/>
        <v>52.636363636363633</v>
      </c>
      <c r="H443" s="2">
        <v>1</v>
      </c>
      <c r="I443" s="2">
        <v>0</v>
      </c>
      <c r="J443" s="2">
        <v>5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4">
        <v>0</v>
      </c>
      <c r="S443">
        <v>0</v>
      </c>
    </row>
    <row r="444" spans="1:19" x14ac:dyDescent="0.45">
      <c r="A444" s="7" t="s">
        <v>482</v>
      </c>
      <c r="B444" s="3" t="s">
        <v>31</v>
      </c>
      <c r="C444" s="3" t="s">
        <v>377</v>
      </c>
      <c r="D444" s="3">
        <v>4.7</v>
      </c>
      <c r="E444" s="3">
        <v>22</v>
      </c>
      <c r="F444" s="3">
        <v>1551</v>
      </c>
      <c r="G444" s="1">
        <f t="shared" si="4"/>
        <v>70.5</v>
      </c>
      <c r="H444" s="3">
        <v>0</v>
      </c>
      <c r="I444" s="3">
        <v>0</v>
      </c>
      <c r="J444" s="3">
        <v>5</v>
      </c>
      <c r="K444" s="3">
        <v>0</v>
      </c>
      <c r="L444" s="3">
        <v>2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5">
        <v>0</v>
      </c>
      <c r="S444">
        <v>0</v>
      </c>
    </row>
    <row r="445" spans="1:19" x14ac:dyDescent="0.45">
      <c r="A445" s="6" t="s">
        <v>483</v>
      </c>
      <c r="B445" s="2" t="s">
        <v>70</v>
      </c>
      <c r="C445" s="2" t="s">
        <v>377</v>
      </c>
      <c r="D445" s="2">
        <v>5</v>
      </c>
      <c r="E445" s="2">
        <v>22</v>
      </c>
      <c r="F445" s="2">
        <v>1019</v>
      </c>
      <c r="G445" s="1">
        <f t="shared" si="4"/>
        <v>46.31818181818182</v>
      </c>
      <c r="H445" s="2">
        <v>1</v>
      </c>
      <c r="I445" s="2">
        <v>1</v>
      </c>
      <c r="J445" s="2">
        <v>0</v>
      </c>
      <c r="K445" s="2">
        <v>0</v>
      </c>
      <c r="L445" s="2">
        <v>1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4">
        <v>0</v>
      </c>
      <c r="S445">
        <v>0</v>
      </c>
    </row>
    <row r="446" spans="1:19" x14ac:dyDescent="0.45">
      <c r="A446" s="7" t="s">
        <v>484</v>
      </c>
      <c r="B446" s="3" t="s">
        <v>22</v>
      </c>
      <c r="C446" s="3" t="s">
        <v>377</v>
      </c>
      <c r="D446" s="3">
        <v>5</v>
      </c>
      <c r="E446" s="3">
        <v>22</v>
      </c>
      <c r="F446" s="3">
        <v>798</v>
      </c>
      <c r="G446" s="1">
        <f t="shared" si="4"/>
        <v>36.272727272727273</v>
      </c>
      <c r="H446" s="3">
        <v>1</v>
      </c>
      <c r="I446" s="3">
        <v>0</v>
      </c>
      <c r="J446" s="3">
        <v>3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5">
        <v>0</v>
      </c>
      <c r="S446">
        <v>0</v>
      </c>
    </row>
    <row r="447" spans="1:19" x14ac:dyDescent="0.45">
      <c r="A447" s="6" t="s">
        <v>485</v>
      </c>
      <c r="B447" s="2" t="s">
        <v>55</v>
      </c>
      <c r="C447" s="2" t="s">
        <v>377</v>
      </c>
      <c r="D447" s="2">
        <v>5.2</v>
      </c>
      <c r="E447" s="2">
        <v>22</v>
      </c>
      <c r="F447" s="2">
        <v>1613</v>
      </c>
      <c r="G447" s="1">
        <f t="shared" si="4"/>
        <v>73.318181818181813</v>
      </c>
      <c r="H447" s="2">
        <v>2</v>
      </c>
      <c r="I447" s="2">
        <v>4</v>
      </c>
      <c r="J447" s="2">
        <v>1</v>
      </c>
      <c r="K447" s="2">
        <v>0</v>
      </c>
      <c r="L447" s="2">
        <v>4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4">
        <v>0</v>
      </c>
      <c r="S447">
        <v>0</v>
      </c>
    </row>
    <row r="448" spans="1:19" x14ac:dyDescent="0.45">
      <c r="A448" s="7" t="s">
        <v>486</v>
      </c>
      <c r="B448" s="3" t="s">
        <v>70</v>
      </c>
      <c r="C448" s="3" t="s">
        <v>377</v>
      </c>
      <c r="D448" s="3">
        <v>5</v>
      </c>
      <c r="E448" s="3">
        <v>21</v>
      </c>
      <c r="F448" s="3">
        <v>1287</v>
      </c>
      <c r="G448" s="1">
        <f t="shared" si="4"/>
        <v>61.285714285714285</v>
      </c>
      <c r="H448" s="3">
        <v>0</v>
      </c>
      <c r="I448" s="3">
        <v>1</v>
      </c>
      <c r="J448" s="3">
        <v>2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5">
        <v>0</v>
      </c>
      <c r="S448">
        <v>0</v>
      </c>
    </row>
    <row r="449" spans="1:19" x14ac:dyDescent="0.45">
      <c r="A449" s="6" t="s">
        <v>487</v>
      </c>
      <c r="B449" s="2" t="s">
        <v>17</v>
      </c>
      <c r="C449" s="2" t="s">
        <v>377</v>
      </c>
      <c r="D449" s="2">
        <v>5</v>
      </c>
      <c r="E449" s="2">
        <v>21</v>
      </c>
      <c r="F449" s="2">
        <v>1670</v>
      </c>
      <c r="G449" s="1">
        <f t="shared" si="4"/>
        <v>79.523809523809518</v>
      </c>
      <c r="H449" s="2">
        <v>1</v>
      </c>
      <c r="I449" s="2">
        <v>0</v>
      </c>
      <c r="J449" s="2">
        <v>7</v>
      </c>
      <c r="K449" s="2">
        <v>0</v>
      </c>
      <c r="L449" s="2">
        <v>2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4">
        <v>0</v>
      </c>
      <c r="S449">
        <v>0</v>
      </c>
    </row>
    <row r="450" spans="1:19" x14ac:dyDescent="0.45">
      <c r="A450" s="7" t="s">
        <v>488</v>
      </c>
      <c r="B450" s="3" t="s">
        <v>17</v>
      </c>
      <c r="C450" s="3" t="s">
        <v>377</v>
      </c>
      <c r="D450" s="3">
        <v>5.5</v>
      </c>
      <c r="E450" s="3">
        <v>21</v>
      </c>
      <c r="F450" s="3">
        <v>1440</v>
      </c>
      <c r="G450" s="1">
        <f t="shared" si="4"/>
        <v>68.571428571428569</v>
      </c>
      <c r="H450" s="3">
        <v>3</v>
      </c>
      <c r="I450" s="3">
        <v>2</v>
      </c>
      <c r="J450" s="3">
        <v>1</v>
      </c>
      <c r="K450" s="3">
        <v>0</v>
      </c>
      <c r="L450" s="3">
        <v>4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5">
        <v>0</v>
      </c>
      <c r="S450">
        <v>0</v>
      </c>
    </row>
    <row r="451" spans="1:19" x14ac:dyDescent="0.45">
      <c r="A451" s="6" t="s">
        <v>489</v>
      </c>
      <c r="B451" s="2" t="s">
        <v>47</v>
      </c>
      <c r="C451" s="2" t="s">
        <v>377</v>
      </c>
      <c r="D451" s="2">
        <v>4.5</v>
      </c>
      <c r="E451" s="2">
        <v>21</v>
      </c>
      <c r="F451" s="2">
        <v>1280</v>
      </c>
      <c r="G451" s="1">
        <f t="shared" si="4"/>
        <v>60.952380952380949</v>
      </c>
      <c r="H451" s="2">
        <v>0</v>
      </c>
      <c r="I451" s="2">
        <v>1</v>
      </c>
      <c r="J451" s="2">
        <v>3</v>
      </c>
      <c r="K451" s="2">
        <v>1</v>
      </c>
      <c r="L451" s="2">
        <v>3</v>
      </c>
      <c r="M451" s="2">
        <v>0</v>
      </c>
      <c r="N451" s="2">
        <v>0</v>
      </c>
      <c r="O451" s="2">
        <v>0</v>
      </c>
      <c r="P451" s="2">
        <v>0</v>
      </c>
      <c r="Q451" s="2">
        <v>1</v>
      </c>
      <c r="R451" s="4">
        <v>0</v>
      </c>
      <c r="S451">
        <v>0</v>
      </c>
    </row>
    <row r="452" spans="1:19" x14ac:dyDescent="0.45">
      <c r="A452" s="7" t="s">
        <v>490</v>
      </c>
      <c r="B452" s="3" t="s">
        <v>29</v>
      </c>
      <c r="C452" s="3" t="s">
        <v>377</v>
      </c>
      <c r="D452" s="3">
        <v>5.6</v>
      </c>
      <c r="E452" s="3">
        <v>21</v>
      </c>
      <c r="F452" s="3">
        <v>981</v>
      </c>
      <c r="G452" s="1">
        <f t="shared" si="4"/>
        <v>46.714285714285715</v>
      </c>
      <c r="H452" s="3">
        <v>1</v>
      </c>
      <c r="I452" s="3">
        <v>2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5">
        <v>0</v>
      </c>
      <c r="S452">
        <v>0</v>
      </c>
    </row>
    <row r="453" spans="1:19" x14ac:dyDescent="0.45">
      <c r="A453" s="6" t="s">
        <v>491</v>
      </c>
      <c r="B453" s="2" t="s">
        <v>39</v>
      </c>
      <c r="C453" s="2" t="s">
        <v>377</v>
      </c>
      <c r="D453" s="2">
        <v>5.4</v>
      </c>
      <c r="E453" s="2">
        <v>20</v>
      </c>
      <c r="F453" s="2">
        <v>1074</v>
      </c>
      <c r="G453" s="1">
        <f t="shared" si="4"/>
        <v>53.7</v>
      </c>
      <c r="H453" s="2">
        <v>2</v>
      </c>
      <c r="I453" s="2">
        <v>1</v>
      </c>
      <c r="J453" s="2">
        <v>1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4">
        <v>0</v>
      </c>
      <c r="S453">
        <v>0</v>
      </c>
    </row>
    <row r="454" spans="1:19" x14ac:dyDescent="0.45">
      <c r="A454" s="7" t="s">
        <v>492</v>
      </c>
      <c r="B454" s="3" t="s">
        <v>64</v>
      </c>
      <c r="C454" s="3" t="s">
        <v>377</v>
      </c>
      <c r="D454" s="3">
        <v>4.4000000000000004</v>
      </c>
      <c r="E454" s="3">
        <v>20</v>
      </c>
      <c r="F454" s="3">
        <v>1370</v>
      </c>
      <c r="G454" s="1">
        <f t="shared" si="4"/>
        <v>68.5</v>
      </c>
      <c r="H454" s="3">
        <v>0</v>
      </c>
      <c r="I454" s="3">
        <v>0</v>
      </c>
      <c r="J454" s="3">
        <v>3</v>
      </c>
      <c r="K454" s="3">
        <v>0</v>
      </c>
      <c r="L454" s="3">
        <v>2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5">
        <v>0</v>
      </c>
      <c r="S454">
        <v>0</v>
      </c>
    </row>
    <row r="455" spans="1:19" x14ac:dyDescent="0.45">
      <c r="A455" s="6" t="s">
        <v>493</v>
      </c>
      <c r="B455" s="2" t="s">
        <v>59</v>
      </c>
      <c r="C455" s="2" t="s">
        <v>377</v>
      </c>
      <c r="D455" s="2">
        <v>4.5</v>
      </c>
      <c r="E455" s="2">
        <v>20</v>
      </c>
      <c r="F455" s="2">
        <v>1225</v>
      </c>
      <c r="G455" s="1">
        <f t="shared" si="4"/>
        <v>61.25</v>
      </c>
      <c r="H455" s="2">
        <v>0</v>
      </c>
      <c r="I455" s="2">
        <v>0</v>
      </c>
      <c r="J455" s="2">
        <v>5</v>
      </c>
      <c r="K455" s="2">
        <v>0</v>
      </c>
      <c r="L455" s="2">
        <v>3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4">
        <v>0</v>
      </c>
      <c r="S455">
        <v>0</v>
      </c>
    </row>
    <row r="456" spans="1:19" x14ac:dyDescent="0.45">
      <c r="A456" s="7" t="s">
        <v>494</v>
      </c>
      <c r="B456" s="3" t="s">
        <v>39</v>
      </c>
      <c r="C456" s="3" t="s">
        <v>377</v>
      </c>
      <c r="D456" s="3">
        <v>4.3</v>
      </c>
      <c r="E456" s="3">
        <v>20</v>
      </c>
      <c r="F456" s="3">
        <v>795</v>
      </c>
      <c r="G456" s="1">
        <f t="shared" si="4"/>
        <v>39.75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5">
        <v>0</v>
      </c>
      <c r="S456">
        <v>0</v>
      </c>
    </row>
    <row r="457" spans="1:19" x14ac:dyDescent="0.45">
      <c r="A457" s="6" t="s">
        <v>495</v>
      </c>
      <c r="B457" s="2" t="s">
        <v>61</v>
      </c>
      <c r="C457" s="2" t="s">
        <v>377</v>
      </c>
      <c r="D457" s="2">
        <v>6</v>
      </c>
      <c r="E457" s="2">
        <v>19</v>
      </c>
      <c r="F457" s="2">
        <v>1142</v>
      </c>
      <c r="G457" s="1">
        <f t="shared" si="4"/>
        <v>60.10526315789474</v>
      </c>
      <c r="H457" s="2">
        <v>2</v>
      </c>
      <c r="I457" s="2">
        <v>5</v>
      </c>
      <c r="J457" s="2">
        <v>3</v>
      </c>
      <c r="K457" s="2">
        <v>0</v>
      </c>
      <c r="L457" s="2">
        <v>1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4">
        <v>0</v>
      </c>
      <c r="S457">
        <v>0</v>
      </c>
    </row>
    <row r="458" spans="1:19" x14ac:dyDescent="0.45">
      <c r="A458" s="7" t="s">
        <v>496</v>
      </c>
      <c r="B458" s="3" t="s">
        <v>57</v>
      </c>
      <c r="C458" s="3" t="s">
        <v>377</v>
      </c>
      <c r="D458" s="3">
        <v>5.4</v>
      </c>
      <c r="E458" s="3">
        <v>19</v>
      </c>
      <c r="F458" s="3">
        <v>731</v>
      </c>
      <c r="G458" s="1">
        <f t="shared" si="4"/>
        <v>38.473684210526315</v>
      </c>
      <c r="H458" s="3">
        <v>2</v>
      </c>
      <c r="I458" s="3">
        <v>1</v>
      </c>
      <c r="J458" s="3">
        <v>0</v>
      </c>
      <c r="K458" s="3">
        <v>0</v>
      </c>
      <c r="L458" s="3">
        <v>1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5">
        <v>0</v>
      </c>
      <c r="S458">
        <v>0</v>
      </c>
    </row>
    <row r="459" spans="1:19" x14ac:dyDescent="0.45">
      <c r="A459" s="6" t="s">
        <v>497</v>
      </c>
      <c r="B459" s="2" t="s">
        <v>39</v>
      </c>
      <c r="C459" s="2" t="s">
        <v>377</v>
      </c>
      <c r="D459" s="2">
        <v>4.5</v>
      </c>
      <c r="E459" s="2">
        <v>19</v>
      </c>
      <c r="F459" s="2">
        <v>980</v>
      </c>
      <c r="G459" s="1">
        <f t="shared" si="4"/>
        <v>51.578947368421055</v>
      </c>
      <c r="H459" s="2">
        <v>1</v>
      </c>
      <c r="I459" s="2">
        <v>0</v>
      </c>
      <c r="J459" s="2">
        <v>1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4">
        <v>0</v>
      </c>
      <c r="S459">
        <v>0</v>
      </c>
    </row>
    <row r="460" spans="1:19" x14ac:dyDescent="0.45">
      <c r="A460" s="7" t="s">
        <v>498</v>
      </c>
      <c r="B460" s="3" t="s">
        <v>22</v>
      </c>
      <c r="C460" s="3" t="s">
        <v>377</v>
      </c>
      <c r="D460" s="3">
        <v>4.3</v>
      </c>
      <c r="E460" s="3">
        <v>19</v>
      </c>
      <c r="F460" s="3">
        <v>506</v>
      </c>
      <c r="G460" s="1">
        <f t="shared" si="4"/>
        <v>26.631578947368421</v>
      </c>
      <c r="H460" s="3">
        <v>1</v>
      </c>
      <c r="I460" s="3">
        <v>0</v>
      </c>
      <c r="J460" s="3">
        <v>3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5">
        <v>0</v>
      </c>
      <c r="S460">
        <v>0</v>
      </c>
    </row>
    <row r="461" spans="1:19" x14ac:dyDescent="0.45">
      <c r="A461" s="6" t="s">
        <v>499</v>
      </c>
      <c r="B461" s="2" t="s">
        <v>47</v>
      </c>
      <c r="C461" s="2" t="s">
        <v>377</v>
      </c>
      <c r="D461" s="2">
        <v>4.4000000000000004</v>
      </c>
      <c r="E461" s="2">
        <v>18</v>
      </c>
      <c r="F461" s="2">
        <v>421</v>
      </c>
      <c r="G461" s="1">
        <f t="shared" si="4"/>
        <v>23.388888888888889</v>
      </c>
      <c r="H461" s="2">
        <v>0</v>
      </c>
      <c r="I461" s="2">
        <v>2</v>
      </c>
      <c r="J461" s="2">
        <v>2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4">
        <v>0</v>
      </c>
      <c r="S461">
        <v>0</v>
      </c>
    </row>
    <row r="462" spans="1:19" x14ac:dyDescent="0.45">
      <c r="A462" s="7" t="s">
        <v>500</v>
      </c>
      <c r="B462" s="3" t="s">
        <v>42</v>
      </c>
      <c r="C462" s="3" t="s">
        <v>377</v>
      </c>
      <c r="D462" s="3">
        <v>5.2</v>
      </c>
      <c r="E462" s="3">
        <v>18</v>
      </c>
      <c r="F462" s="3">
        <v>1063</v>
      </c>
      <c r="G462" s="1">
        <f t="shared" si="4"/>
        <v>59.055555555555557</v>
      </c>
      <c r="H462" s="3">
        <v>1</v>
      </c>
      <c r="I462" s="3">
        <v>2</v>
      </c>
      <c r="J462" s="3">
        <v>5</v>
      </c>
      <c r="K462" s="3">
        <v>0</v>
      </c>
      <c r="L462" s="3">
        <v>2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5">
        <v>0</v>
      </c>
      <c r="S462">
        <v>0</v>
      </c>
    </row>
    <row r="463" spans="1:19" x14ac:dyDescent="0.45">
      <c r="A463" s="6" t="s">
        <v>501</v>
      </c>
      <c r="B463" s="2" t="s">
        <v>42</v>
      </c>
      <c r="C463" s="2" t="s">
        <v>377</v>
      </c>
      <c r="D463" s="2">
        <v>5.0999999999999996</v>
      </c>
      <c r="E463" s="2">
        <v>18</v>
      </c>
      <c r="F463" s="2">
        <v>1202</v>
      </c>
      <c r="G463" s="1">
        <f t="shared" si="4"/>
        <v>66.777777777777771</v>
      </c>
      <c r="H463" s="2">
        <v>1</v>
      </c>
      <c r="I463" s="2">
        <v>0</v>
      </c>
      <c r="J463" s="2">
        <v>3</v>
      </c>
      <c r="K463" s="2">
        <v>0</v>
      </c>
      <c r="L463" s="2">
        <v>2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4">
        <v>0</v>
      </c>
      <c r="S463">
        <v>0</v>
      </c>
    </row>
    <row r="464" spans="1:19" x14ac:dyDescent="0.45">
      <c r="A464" s="7" t="s">
        <v>502</v>
      </c>
      <c r="B464" s="3" t="s">
        <v>24</v>
      </c>
      <c r="C464" s="3" t="s">
        <v>377</v>
      </c>
      <c r="D464" s="3">
        <v>4.5999999999999996</v>
      </c>
      <c r="E464" s="3">
        <v>18</v>
      </c>
      <c r="F464" s="3">
        <v>1343</v>
      </c>
      <c r="G464" s="1">
        <f t="shared" si="4"/>
        <v>74.611111111111114</v>
      </c>
      <c r="H464" s="3">
        <v>3</v>
      </c>
      <c r="I464" s="3">
        <v>3</v>
      </c>
      <c r="J464" s="3">
        <v>3</v>
      </c>
      <c r="K464" s="3">
        <v>0</v>
      </c>
      <c r="L464" s="3">
        <v>3</v>
      </c>
      <c r="M464" s="3">
        <v>0</v>
      </c>
      <c r="N464" s="3">
        <v>0</v>
      </c>
      <c r="O464" s="3">
        <v>0</v>
      </c>
      <c r="P464" s="3">
        <v>1</v>
      </c>
      <c r="Q464" s="3">
        <v>0</v>
      </c>
      <c r="R464" s="5">
        <v>1</v>
      </c>
      <c r="S464">
        <v>0</v>
      </c>
    </row>
    <row r="465" spans="1:19" x14ac:dyDescent="0.45">
      <c r="A465" s="6" t="s">
        <v>503</v>
      </c>
      <c r="B465" s="2" t="s">
        <v>42</v>
      </c>
      <c r="C465" s="2" t="s">
        <v>377</v>
      </c>
      <c r="D465" s="2">
        <v>5.8</v>
      </c>
      <c r="E465" s="2">
        <v>18</v>
      </c>
      <c r="F465" s="2">
        <v>1068</v>
      </c>
      <c r="G465" s="1">
        <f t="shared" si="4"/>
        <v>59.333333333333336</v>
      </c>
      <c r="H465" s="2">
        <v>1</v>
      </c>
      <c r="I465" s="2">
        <v>0</v>
      </c>
      <c r="J465" s="2">
        <v>2</v>
      </c>
      <c r="K465" s="2">
        <v>0</v>
      </c>
      <c r="L465" s="2">
        <v>3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4">
        <v>0</v>
      </c>
      <c r="S465">
        <v>0</v>
      </c>
    </row>
    <row r="466" spans="1:19" x14ac:dyDescent="0.45">
      <c r="A466" s="7" t="s">
        <v>504</v>
      </c>
      <c r="B466" s="3" t="s">
        <v>61</v>
      </c>
      <c r="C466" s="3" t="s">
        <v>377</v>
      </c>
      <c r="D466" s="3">
        <v>4.7</v>
      </c>
      <c r="E466" s="3">
        <v>18</v>
      </c>
      <c r="F466" s="3">
        <v>547</v>
      </c>
      <c r="G466" s="1">
        <f t="shared" si="4"/>
        <v>30.388888888888889</v>
      </c>
      <c r="H466" s="3">
        <v>0</v>
      </c>
      <c r="I466" s="3">
        <v>1</v>
      </c>
      <c r="J466" s="3">
        <v>2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5">
        <v>0</v>
      </c>
      <c r="S466">
        <v>0</v>
      </c>
    </row>
    <row r="467" spans="1:19" x14ac:dyDescent="0.45">
      <c r="A467" s="6" t="s">
        <v>505</v>
      </c>
      <c r="B467" s="2" t="s">
        <v>59</v>
      </c>
      <c r="C467" s="2" t="s">
        <v>377</v>
      </c>
      <c r="D467" s="2">
        <v>5.5</v>
      </c>
      <c r="E467" s="2">
        <v>18</v>
      </c>
      <c r="F467" s="2">
        <v>446</v>
      </c>
      <c r="G467" s="1">
        <f t="shared" si="4"/>
        <v>24.777777777777779</v>
      </c>
      <c r="H467" s="2">
        <v>0</v>
      </c>
      <c r="I467" s="2">
        <v>1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4">
        <v>0</v>
      </c>
      <c r="S467">
        <v>0</v>
      </c>
    </row>
    <row r="468" spans="1:19" x14ac:dyDescent="0.45">
      <c r="A468" s="7" t="s">
        <v>506</v>
      </c>
      <c r="B468" s="3" t="s">
        <v>80</v>
      </c>
      <c r="C468" s="3" t="s">
        <v>377</v>
      </c>
      <c r="D468" s="3">
        <v>4.7</v>
      </c>
      <c r="E468" s="3">
        <v>17</v>
      </c>
      <c r="F468" s="3">
        <v>753</v>
      </c>
      <c r="G468" s="1">
        <f t="shared" si="4"/>
        <v>44.294117647058826</v>
      </c>
      <c r="H468" s="3">
        <v>2</v>
      </c>
      <c r="I468" s="3">
        <v>0</v>
      </c>
      <c r="J468" s="3">
        <v>0</v>
      </c>
      <c r="K468" s="3">
        <v>0</v>
      </c>
      <c r="L468" s="3">
        <v>1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5">
        <v>0</v>
      </c>
      <c r="S468">
        <v>0</v>
      </c>
    </row>
    <row r="469" spans="1:19" x14ac:dyDescent="0.45">
      <c r="A469" s="6" t="s">
        <v>507</v>
      </c>
      <c r="B469" s="2" t="s">
        <v>57</v>
      </c>
      <c r="C469" s="2" t="s">
        <v>377</v>
      </c>
      <c r="D469" s="2">
        <v>6.4</v>
      </c>
      <c r="E469" s="2">
        <v>17</v>
      </c>
      <c r="F469" s="2">
        <v>1293</v>
      </c>
      <c r="G469" s="1">
        <f t="shared" si="4"/>
        <v>76.058823529411768</v>
      </c>
      <c r="H469" s="2">
        <v>2</v>
      </c>
      <c r="I469" s="2">
        <v>3</v>
      </c>
      <c r="J469" s="2">
        <v>1</v>
      </c>
      <c r="K469" s="2">
        <v>0</v>
      </c>
      <c r="L469" s="2">
        <v>4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4">
        <v>0</v>
      </c>
      <c r="S469">
        <v>0</v>
      </c>
    </row>
    <row r="470" spans="1:19" x14ac:dyDescent="0.45">
      <c r="A470" s="7" t="s">
        <v>508</v>
      </c>
      <c r="B470" s="3" t="s">
        <v>45</v>
      </c>
      <c r="C470" s="3" t="s">
        <v>377</v>
      </c>
      <c r="D470" s="3">
        <v>4.7</v>
      </c>
      <c r="E470" s="3">
        <v>17</v>
      </c>
      <c r="F470" s="3">
        <v>752</v>
      </c>
      <c r="G470" s="1">
        <f t="shared" si="4"/>
        <v>44.235294117647058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5">
        <v>0</v>
      </c>
      <c r="S470">
        <v>0</v>
      </c>
    </row>
    <row r="471" spans="1:19" x14ac:dyDescent="0.45">
      <c r="A471" s="6" t="s">
        <v>509</v>
      </c>
      <c r="B471" s="2" t="s">
        <v>59</v>
      </c>
      <c r="C471" s="2" t="s">
        <v>377</v>
      </c>
      <c r="D471" s="2">
        <v>6.1</v>
      </c>
      <c r="E471" s="2">
        <v>16</v>
      </c>
      <c r="F471" s="2">
        <v>1089</v>
      </c>
      <c r="G471" s="1">
        <f t="shared" si="4"/>
        <v>68.0625</v>
      </c>
      <c r="H471" s="2">
        <v>4</v>
      </c>
      <c r="I471" s="2">
        <v>2</v>
      </c>
      <c r="J471" s="2">
        <v>0</v>
      </c>
      <c r="K471" s="2">
        <v>0</v>
      </c>
      <c r="L471" s="2">
        <v>3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4">
        <v>0</v>
      </c>
      <c r="S471">
        <v>0</v>
      </c>
    </row>
    <row r="472" spans="1:19" x14ac:dyDescent="0.45">
      <c r="A472" s="7" t="s">
        <v>510</v>
      </c>
      <c r="B472" s="3" t="s">
        <v>17</v>
      </c>
      <c r="C472" s="3" t="s">
        <v>377</v>
      </c>
      <c r="D472" s="3">
        <v>4.3</v>
      </c>
      <c r="E472" s="3">
        <v>16</v>
      </c>
      <c r="F472" s="3">
        <v>752</v>
      </c>
      <c r="G472" s="1">
        <f t="shared" si="4"/>
        <v>47</v>
      </c>
      <c r="H472" s="3">
        <v>0</v>
      </c>
      <c r="I472" s="3">
        <v>1</v>
      </c>
      <c r="J472" s="3">
        <v>2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5">
        <v>0</v>
      </c>
      <c r="S472">
        <v>0</v>
      </c>
    </row>
    <row r="473" spans="1:19" x14ac:dyDescent="0.45">
      <c r="A473" s="6" t="s">
        <v>511</v>
      </c>
      <c r="B473" s="2" t="s">
        <v>64</v>
      </c>
      <c r="C473" s="2" t="s">
        <v>377</v>
      </c>
      <c r="D473" s="2">
        <v>5.5</v>
      </c>
      <c r="E473" s="2">
        <v>16</v>
      </c>
      <c r="F473" s="2">
        <v>832</v>
      </c>
      <c r="G473" s="1">
        <f t="shared" si="4"/>
        <v>52</v>
      </c>
      <c r="H473" s="2">
        <v>1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4">
        <v>0</v>
      </c>
      <c r="S473">
        <v>0</v>
      </c>
    </row>
    <row r="474" spans="1:19" x14ac:dyDescent="0.45">
      <c r="A474" s="7" t="s">
        <v>512</v>
      </c>
      <c r="B474" s="3" t="s">
        <v>27</v>
      </c>
      <c r="C474" s="3" t="s">
        <v>377</v>
      </c>
      <c r="D474" s="3">
        <v>4.4000000000000004</v>
      </c>
      <c r="E474" s="3">
        <v>16</v>
      </c>
      <c r="F474" s="3">
        <v>1089</v>
      </c>
      <c r="G474" s="1">
        <f t="shared" si="4"/>
        <v>68.0625</v>
      </c>
      <c r="H474" s="3">
        <v>0</v>
      </c>
      <c r="I474" s="3">
        <v>0</v>
      </c>
      <c r="J474" s="3">
        <v>3</v>
      </c>
      <c r="K474" s="3">
        <v>0</v>
      </c>
      <c r="L474" s="3">
        <v>4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5">
        <v>0</v>
      </c>
      <c r="S474">
        <v>0</v>
      </c>
    </row>
    <row r="475" spans="1:19" x14ac:dyDescent="0.45">
      <c r="A475" s="6" t="s">
        <v>513</v>
      </c>
      <c r="B475" s="2" t="s">
        <v>61</v>
      </c>
      <c r="C475" s="2" t="s">
        <v>377</v>
      </c>
      <c r="D475" s="2">
        <v>4.4000000000000004</v>
      </c>
      <c r="E475" s="2">
        <v>15</v>
      </c>
      <c r="F475" s="2">
        <v>1083</v>
      </c>
      <c r="G475" s="1">
        <f t="shared" si="4"/>
        <v>72.2</v>
      </c>
      <c r="H475" s="2">
        <v>0</v>
      </c>
      <c r="I475" s="2">
        <v>0</v>
      </c>
      <c r="J475" s="2">
        <v>0</v>
      </c>
      <c r="K475" s="2">
        <v>0</v>
      </c>
      <c r="L475" s="2">
        <v>1</v>
      </c>
      <c r="M475" s="2">
        <v>0</v>
      </c>
      <c r="N475" s="2">
        <v>0</v>
      </c>
      <c r="O475" s="2">
        <v>0</v>
      </c>
      <c r="P475" s="2">
        <v>0</v>
      </c>
      <c r="Q475" s="2">
        <v>1</v>
      </c>
      <c r="R475" s="4">
        <v>0</v>
      </c>
      <c r="S475">
        <v>0</v>
      </c>
    </row>
    <row r="476" spans="1:19" x14ac:dyDescent="0.45">
      <c r="A476" s="7" t="s">
        <v>514</v>
      </c>
      <c r="B476" s="3" t="s">
        <v>47</v>
      </c>
      <c r="C476" s="3" t="s">
        <v>377</v>
      </c>
      <c r="D476" s="3">
        <v>5</v>
      </c>
      <c r="E476" s="3">
        <v>15</v>
      </c>
      <c r="F476" s="3">
        <v>744</v>
      </c>
      <c r="G476" s="1">
        <f t="shared" si="4"/>
        <v>49.6</v>
      </c>
      <c r="H476" s="3">
        <v>0</v>
      </c>
      <c r="I476" s="3">
        <v>0</v>
      </c>
      <c r="J476" s="3">
        <v>2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5">
        <v>0</v>
      </c>
      <c r="S476">
        <v>0</v>
      </c>
    </row>
    <row r="477" spans="1:19" x14ac:dyDescent="0.45">
      <c r="A477" s="6" t="s">
        <v>515</v>
      </c>
      <c r="B477" s="2" t="s">
        <v>27</v>
      </c>
      <c r="C477" s="2" t="s">
        <v>377</v>
      </c>
      <c r="D477" s="2">
        <v>7.1</v>
      </c>
      <c r="E477" s="2">
        <v>15</v>
      </c>
      <c r="F477" s="2">
        <v>1292</v>
      </c>
      <c r="G477" s="1">
        <f t="shared" si="4"/>
        <v>86.13333333333334</v>
      </c>
      <c r="H477" s="2">
        <v>0</v>
      </c>
      <c r="I477" s="2">
        <v>3</v>
      </c>
      <c r="J477" s="2">
        <v>2</v>
      </c>
      <c r="K477" s="2">
        <v>1</v>
      </c>
      <c r="L477" s="2">
        <v>6</v>
      </c>
      <c r="M477" s="2">
        <v>0</v>
      </c>
      <c r="N477" s="2">
        <v>0</v>
      </c>
      <c r="O477" s="2">
        <v>0</v>
      </c>
      <c r="P477" s="2">
        <v>1</v>
      </c>
      <c r="Q477" s="2">
        <v>0</v>
      </c>
      <c r="R477" s="4">
        <v>0</v>
      </c>
      <c r="S477">
        <v>1</v>
      </c>
    </row>
    <row r="478" spans="1:19" x14ac:dyDescent="0.45">
      <c r="A478" s="7" t="s">
        <v>516</v>
      </c>
      <c r="B478" s="3" t="s">
        <v>45</v>
      </c>
      <c r="C478" s="3" t="s">
        <v>377</v>
      </c>
      <c r="D478" s="3">
        <v>4.5999999999999996</v>
      </c>
      <c r="E478" s="3">
        <v>14</v>
      </c>
      <c r="F478" s="3">
        <v>1260</v>
      </c>
      <c r="G478" s="1">
        <f t="shared" si="4"/>
        <v>90</v>
      </c>
      <c r="H478" s="3">
        <v>2</v>
      </c>
      <c r="I478" s="3">
        <v>0</v>
      </c>
      <c r="J478" s="3">
        <v>4</v>
      </c>
      <c r="K478" s="3">
        <v>0</v>
      </c>
      <c r="L478" s="3">
        <v>1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5">
        <v>0</v>
      </c>
      <c r="S478">
        <v>0</v>
      </c>
    </row>
    <row r="479" spans="1:19" x14ac:dyDescent="0.45">
      <c r="A479" s="6" t="s">
        <v>517</v>
      </c>
      <c r="B479" s="2" t="s">
        <v>29</v>
      </c>
      <c r="C479" s="2" t="s">
        <v>377</v>
      </c>
      <c r="D479" s="2">
        <v>5.2</v>
      </c>
      <c r="E479" s="2">
        <v>14</v>
      </c>
      <c r="F479" s="2">
        <v>550</v>
      </c>
      <c r="G479" s="1">
        <f t="shared" si="4"/>
        <v>39.285714285714285</v>
      </c>
      <c r="H479" s="2">
        <v>1</v>
      </c>
      <c r="I479" s="2">
        <v>0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4">
        <v>0</v>
      </c>
      <c r="S479">
        <v>0</v>
      </c>
    </row>
    <row r="480" spans="1:19" x14ac:dyDescent="0.45">
      <c r="A480" s="7" t="s">
        <v>518</v>
      </c>
      <c r="B480" s="3" t="s">
        <v>61</v>
      </c>
      <c r="C480" s="3" t="s">
        <v>377</v>
      </c>
      <c r="D480" s="3">
        <v>6.1</v>
      </c>
      <c r="E480" s="3">
        <v>14</v>
      </c>
      <c r="F480" s="3">
        <v>1077</v>
      </c>
      <c r="G480" s="1">
        <f t="shared" si="4"/>
        <v>76.928571428571431</v>
      </c>
      <c r="H480" s="3">
        <v>2</v>
      </c>
      <c r="I480" s="3">
        <v>1</v>
      </c>
      <c r="J480" s="3">
        <v>3</v>
      </c>
      <c r="K480" s="3">
        <v>0</v>
      </c>
      <c r="L480" s="3">
        <v>1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5">
        <v>0</v>
      </c>
      <c r="S480">
        <v>0</v>
      </c>
    </row>
    <row r="481" spans="1:19" x14ac:dyDescent="0.45">
      <c r="A481" s="6" t="s">
        <v>519</v>
      </c>
      <c r="B481" s="2" t="s">
        <v>27</v>
      </c>
      <c r="C481" s="2" t="s">
        <v>377</v>
      </c>
      <c r="D481" s="2">
        <v>5.8</v>
      </c>
      <c r="E481" s="2">
        <v>13</v>
      </c>
      <c r="F481" s="2">
        <v>632</v>
      </c>
      <c r="G481" s="1">
        <f t="shared" si="4"/>
        <v>48.615384615384613</v>
      </c>
      <c r="H481" s="2">
        <v>2</v>
      </c>
      <c r="I481" s="2">
        <v>2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4">
        <v>0</v>
      </c>
      <c r="S481">
        <v>0</v>
      </c>
    </row>
    <row r="482" spans="1:19" x14ac:dyDescent="0.45">
      <c r="A482" s="7" t="s">
        <v>520</v>
      </c>
      <c r="B482" s="3" t="s">
        <v>59</v>
      </c>
      <c r="C482" s="3" t="s">
        <v>377</v>
      </c>
      <c r="D482" s="3">
        <v>5</v>
      </c>
      <c r="E482" s="3">
        <v>13</v>
      </c>
      <c r="F482" s="3">
        <v>420</v>
      </c>
      <c r="G482" s="1">
        <f t="shared" si="4"/>
        <v>32.307692307692307</v>
      </c>
      <c r="H482" s="3">
        <v>0</v>
      </c>
      <c r="I482" s="3">
        <v>0</v>
      </c>
      <c r="J482" s="3">
        <v>1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5">
        <v>0</v>
      </c>
      <c r="S482">
        <v>0</v>
      </c>
    </row>
    <row r="483" spans="1:19" x14ac:dyDescent="0.45">
      <c r="A483" s="6" t="s">
        <v>521</v>
      </c>
      <c r="B483" s="2" t="s">
        <v>39</v>
      </c>
      <c r="C483" s="2" t="s">
        <v>377</v>
      </c>
      <c r="D483" s="2">
        <v>4.4000000000000004</v>
      </c>
      <c r="E483" s="2">
        <v>13</v>
      </c>
      <c r="F483" s="2">
        <v>385</v>
      </c>
      <c r="G483" s="1">
        <f t="shared" si="4"/>
        <v>29.615384615384617</v>
      </c>
      <c r="H483" s="2">
        <v>1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4">
        <v>0</v>
      </c>
      <c r="S483">
        <v>0</v>
      </c>
    </row>
    <row r="484" spans="1:19" x14ac:dyDescent="0.45">
      <c r="A484" s="7" t="s">
        <v>522</v>
      </c>
      <c r="B484" s="3" t="s">
        <v>37</v>
      </c>
      <c r="C484" s="3" t="s">
        <v>377</v>
      </c>
      <c r="D484" s="3">
        <v>4.7</v>
      </c>
      <c r="E484" s="3">
        <v>13</v>
      </c>
      <c r="F484" s="3">
        <v>18</v>
      </c>
      <c r="G484" s="1">
        <f t="shared" si="4"/>
        <v>1.3846153846153846</v>
      </c>
      <c r="H484" s="3">
        <v>1</v>
      </c>
      <c r="I484" s="3">
        <v>1</v>
      </c>
      <c r="J484" s="3">
        <v>1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1</v>
      </c>
      <c r="R484" s="5">
        <v>0</v>
      </c>
      <c r="S484">
        <v>0</v>
      </c>
    </row>
    <row r="485" spans="1:19" x14ac:dyDescent="0.45">
      <c r="A485" s="6" t="s">
        <v>523</v>
      </c>
      <c r="B485" s="2" t="s">
        <v>29</v>
      </c>
      <c r="C485" s="2" t="s">
        <v>377</v>
      </c>
      <c r="D485" s="2">
        <v>5.0999999999999996</v>
      </c>
      <c r="E485" s="2">
        <v>13</v>
      </c>
      <c r="F485" s="2">
        <v>407</v>
      </c>
      <c r="G485" s="1">
        <f t="shared" si="4"/>
        <v>31.307692307692307</v>
      </c>
      <c r="H485" s="2">
        <v>1</v>
      </c>
      <c r="I485" s="2">
        <v>0</v>
      </c>
      <c r="J485" s="2">
        <v>0</v>
      </c>
      <c r="K485" s="2">
        <v>0</v>
      </c>
      <c r="L485" s="2">
        <v>1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4">
        <v>0</v>
      </c>
      <c r="S485">
        <v>0</v>
      </c>
    </row>
    <row r="486" spans="1:19" x14ac:dyDescent="0.45">
      <c r="A486" s="7" t="s">
        <v>524</v>
      </c>
      <c r="B486" s="3" t="s">
        <v>45</v>
      </c>
      <c r="C486" s="3" t="s">
        <v>377</v>
      </c>
      <c r="D486" s="3">
        <v>4.4000000000000004</v>
      </c>
      <c r="E486" s="3">
        <v>13</v>
      </c>
      <c r="F486" s="3">
        <v>231</v>
      </c>
      <c r="G486" s="1">
        <f t="shared" si="4"/>
        <v>17.76923076923077</v>
      </c>
      <c r="H486" s="3">
        <v>0</v>
      </c>
      <c r="I486" s="3">
        <v>1</v>
      </c>
      <c r="J486" s="3">
        <v>2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5">
        <v>0</v>
      </c>
      <c r="S486">
        <v>0</v>
      </c>
    </row>
    <row r="487" spans="1:19" x14ac:dyDescent="0.45">
      <c r="A487" s="6" t="s">
        <v>525</v>
      </c>
      <c r="B487" s="2" t="s">
        <v>33</v>
      </c>
      <c r="C487" s="2" t="s">
        <v>377</v>
      </c>
      <c r="D487" s="2">
        <v>5.2</v>
      </c>
      <c r="E487" s="2">
        <v>12</v>
      </c>
      <c r="F487" s="2">
        <v>658</v>
      </c>
      <c r="G487" s="1">
        <f t="shared" si="4"/>
        <v>54.833333333333336</v>
      </c>
      <c r="H487" s="2">
        <v>0</v>
      </c>
      <c r="I487" s="2">
        <v>0</v>
      </c>
      <c r="J487" s="2">
        <v>1</v>
      </c>
      <c r="K487" s="2">
        <v>0</v>
      </c>
      <c r="L487" s="2">
        <v>1</v>
      </c>
      <c r="M487" s="2">
        <v>0</v>
      </c>
      <c r="N487" s="2">
        <v>0</v>
      </c>
      <c r="O487" s="2">
        <v>0</v>
      </c>
      <c r="P487" s="2">
        <v>0</v>
      </c>
      <c r="Q487" s="2">
        <v>1</v>
      </c>
      <c r="R487" s="4">
        <v>0</v>
      </c>
      <c r="S487">
        <v>0</v>
      </c>
    </row>
    <row r="488" spans="1:19" x14ac:dyDescent="0.45">
      <c r="A488" s="7" t="s">
        <v>526</v>
      </c>
      <c r="B488" s="3" t="s">
        <v>24</v>
      </c>
      <c r="C488" s="3" t="s">
        <v>377</v>
      </c>
      <c r="D488" s="3">
        <v>4.3</v>
      </c>
      <c r="E488" s="3">
        <v>12</v>
      </c>
      <c r="F488" s="3">
        <v>276</v>
      </c>
      <c r="G488" s="1">
        <f t="shared" si="4"/>
        <v>23</v>
      </c>
      <c r="H488" s="3">
        <v>0</v>
      </c>
      <c r="I488" s="3">
        <v>1</v>
      </c>
      <c r="J488" s="3">
        <v>2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5">
        <v>0</v>
      </c>
      <c r="S488">
        <v>0</v>
      </c>
    </row>
    <row r="489" spans="1:19" x14ac:dyDescent="0.45">
      <c r="A489" s="6" t="s">
        <v>527</v>
      </c>
      <c r="B489" s="2" t="s">
        <v>20</v>
      </c>
      <c r="C489" s="2" t="s">
        <v>377</v>
      </c>
      <c r="D489" s="2">
        <v>4.8</v>
      </c>
      <c r="E489" s="2">
        <v>12</v>
      </c>
      <c r="F489" s="2">
        <v>177</v>
      </c>
      <c r="G489" s="1">
        <f t="shared" si="4"/>
        <v>14.75</v>
      </c>
      <c r="H489" s="2">
        <v>0</v>
      </c>
      <c r="I489" s="2">
        <v>1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4">
        <v>0</v>
      </c>
      <c r="S489">
        <v>0</v>
      </c>
    </row>
    <row r="490" spans="1:19" x14ac:dyDescent="0.45">
      <c r="A490" s="7" t="s">
        <v>528</v>
      </c>
      <c r="B490" s="3" t="s">
        <v>55</v>
      </c>
      <c r="C490" s="3" t="s">
        <v>377</v>
      </c>
      <c r="D490" s="3">
        <v>4.4000000000000004</v>
      </c>
      <c r="E490" s="3">
        <v>12</v>
      </c>
      <c r="F490" s="3">
        <v>557</v>
      </c>
      <c r="G490" s="1">
        <f t="shared" si="4"/>
        <v>46.416666666666664</v>
      </c>
      <c r="H490" s="3">
        <v>0</v>
      </c>
      <c r="I490" s="3">
        <v>0</v>
      </c>
      <c r="J490" s="3">
        <v>1</v>
      </c>
      <c r="K490" s="3">
        <v>0</v>
      </c>
      <c r="L490" s="3">
        <v>1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5">
        <v>0</v>
      </c>
      <c r="S490">
        <v>0</v>
      </c>
    </row>
    <row r="491" spans="1:19" x14ac:dyDescent="0.45">
      <c r="A491" s="6" t="s">
        <v>529</v>
      </c>
      <c r="B491" s="2" t="s">
        <v>47</v>
      </c>
      <c r="C491" s="2" t="s">
        <v>377</v>
      </c>
      <c r="D491" s="2">
        <v>5</v>
      </c>
      <c r="E491" s="2">
        <v>12</v>
      </c>
      <c r="F491" s="2">
        <v>501</v>
      </c>
      <c r="G491" s="1">
        <f t="shared" si="4"/>
        <v>41.75</v>
      </c>
      <c r="H491" s="2">
        <v>0</v>
      </c>
      <c r="I491" s="2">
        <v>0</v>
      </c>
      <c r="J491" s="2">
        <v>2</v>
      </c>
      <c r="K491" s="2">
        <v>1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4">
        <v>0</v>
      </c>
      <c r="S491">
        <v>0</v>
      </c>
    </row>
    <row r="492" spans="1:19" x14ac:dyDescent="0.45">
      <c r="A492" s="7" t="s">
        <v>530</v>
      </c>
      <c r="B492" s="3" t="s">
        <v>61</v>
      </c>
      <c r="C492" s="3" t="s">
        <v>377</v>
      </c>
      <c r="D492" s="3">
        <v>4.8</v>
      </c>
      <c r="E492" s="3">
        <v>12</v>
      </c>
      <c r="F492" s="3">
        <v>663</v>
      </c>
      <c r="G492" s="1">
        <f t="shared" si="4"/>
        <v>55.25</v>
      </c>
      <c r="H492" s="3">
        <v>0</v>
      </c>
      <c r="I492" s="3">
        <v>2</v>
      </c>
      <c r="J492" s="3">
        <v>1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5">
        <v>0</v>
      </c>
      <c r="S492">
        <v>0</v>
      </c>
    </row>
    <row r="493" spans="1:19" x14ac:dyDescent="0.45">
      <c r="A493" s="6" t="s">
        <v>531</v>
      </c>
      <c r="B493" s="2" t="s">
        <v>29</v>
      </c>
      <c r="C493" s="2" t="s">
        <v>377</v>
      </c>
      <c r="D493" s="2">
        <v>5.5</v>
      </c>
      <c r="E493" s="2">
        <v>12</v>
      </c>
      <c r="F493" s="2">
        <v>607</v>
      </c>
      <c r="G493" s="1">
        <f t="shared" si="4"/>
        <v>50.583333333333336</v>
      </c>
      <c r="H493" s="2">
        <v>2</v>
      </c>
      <c r="I493" s="2">
        <v>0</v>
      </c>
      <c r="J493" s="2">
        <v>1</v>
      </c>
      <c r="K493" s="2">
        <v>0</v>
      </c>
      <c r="L493" s="2">
        <v>1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4">
        <v>0</v>
      </c>
      <c r="S493">
        <v>0</v>
      </c>
    </row>
    <row r="494" spans="1:19" x14ac:dyDescent="0.45">
      <c r="A494" s="7" t="s">
        <v>532</v>
      </c>
      <c r="B494" s="3" t="s">
        <v>80</v>
      </c>
      <c r="C494" s="3" t="s">
        <v>377</v>
      </c>
      <c r="D494" s="3">
        <v>7</v>
      </c>
      <c r="E494" s="3">
        <v>12</v>
      </c>
      <c r="F494" s="3">
        <v>535</v>
      </c>
      <c r="G494" s="1">
        <f t="shared" si="4"/>
        <v>44.583333333333336</v>
      </c>
      <c r="H494" s="3">
        <v>2</v>
      </c>
      <c r="I494" s="3">
        <v>2</v>
      </c>
      <c r="J494" s="3">
        <v>3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5">
        <v>0</v>
      </c>
      <c r="S494">
        <v>0</v>
      </c>
    </row>
    <row r="495" spans="1:19" x14ac:dyDescent="0.45">
      <c r="A495" s="6" t="s">
        <v>533</v>
      </c>
      <c r="B495" s="2" t="s">
        <v>24</v>
      </c>
      <c r="C495" s="2" t="s">
        <v>377</v>
      </c>
      <c r="D495" s="2">
        <v>4.9000000000000004</v>
      </c>
      <c r="E495" s="2">
        <v>12</v>
      </c>
      <c r="F495" s="2">
        <v>379</v>
      </c>
      <c r="G495" s="1">
        <f t="shared" si="4"/>
        <v>31.583333333333332</v>
      </c>
      <c r="H495" s="2">
        <v>0</v>
      </c>
      <c r="I495" s="2">
        <v>0</v>
      </c>
      <c r="J495" s="2">
        <v>0</v>
      </c>
      <c r="K495" s="2">
        <v>0</v>
      </c>
      <c r="L495" s="2">
        <v>1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4">
        <v>0</v>
      </c>
      <c r="S495">
        <v>0</v>
      </c>
    </row>
    <row r="496" spans="1:19" x14ac:dyDescent="0.45">
      <c r="A496" s="7" t="s">
        <v>534</v>
      </c>
      <c r="B496" s="3" t="s">
        <v>37</v>
      </c>
      <c r="C496" s="3" t="s">
        <v>377</v>
      </c>
      <c r="D496" s="3">
        <v>5.0999999999999996</v>
      </c>
      <c r="E496" s="3">
        <v>11</v>
      </c>
      <c r="F496" s="3">
        <v>757</v>
      </c>
      <c r="G496" s="1">
        <f t="shared" si="4"/>
        <v>68.818181818181813</v>
      </c>
      <c r="H496" s="3">
        <v>0</v>
      </c>
      <c r="I496" s="3">
        <v>2</v>
      </c>
      <c r="J496" s="3">
        <v>2</v>
      </c>
      <c r="K496" s="3">
        <v>0</v>
      </c>
      <c r="L496" s="3">
        <v>2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5">
        <v>0</v>
      </c>
      <c r="S496">
        <v>0</v>
      </c>
    </row>
    <row r="497" spans="1:19" x14ac:dyDescent="0.45">
      <c r="A497" s="6" t="s">
        <v>535</v>
      </c>
      <c r="B497" s="2" t="s">
        <v>27</v>
      </c>
      <c r="C497" s="2" t="s">
        <v>377</v>
      </c>
      <c r="D497" s="2">
        <v>4.5999999999999996</v>
      </c>
      <c r="E497" s="2">
        <v>11</v>
      </c>
      <c r="F497" s="2">
        <v>794</v>
      </c>
      <c r="G497" s="1">
        <f t="shared" ref="G497:G551" si="5">F497/E497</f>
        <v>72.181818181818187</v>
      </c>
      <c r="H497" s="2">
        <v>0</v>
      </c>
      <c r="I497" s="2">
        <v>1</v>
      </c>
      <c r="J497" s="2">
        <v>3</v>
      </c>
      <c r="K497" s="2">
        <v>0</v>
      </c>
      <c r="L497" s="2">
        <v>5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4">
        <v>0</v>
      </c>
      <c r="S497">
        <v>0</v>
      </c>
    </row>
    <row r="498" spans="1:19" x14ac:dyDescent="0.45">
      <c r="A498" s="7" t="s">
        <v>536</v>
      </c>
      <c r="B498" s="3" t="s">
        <v>64</v>
      </c>
      <c r="C498" s="3" t="s">
        <v>377</v>
      </c>
      <c r="D498" s="3">
        <v>4.8</v>
      </c>
      <c r="E498" s="3">
        <v>10</v>
      </c>
      <c r="F498" s="3">
        <v>184</v>
      </c>
      <c r="G498" s="1">
        <f t="shared" si="5"/>
        <v>18.399999999999999</v>
      </c>
      <c r="H498" s="3">
        <v>0</v>
      </c>
      <c r="I498" s="3">
        <v>1</v>
      </c>
      <c r="J498" s="3">
        <v>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5">
        <v>0</v>
      </c>
      <c r="S498">
        <v>0</v>
      </c>
    </row>
    <row r="499" spans="1:19" x14ac:dyDescent="0.45">
      <c r="A499" s="6" t="s">
        <v>537</v>
      </c>
      <c r="B499" s="2" t="s">
        <v>59</v>
      </c>
      <c r="C499" s="2" t="s">
        <v>377</v>
      </c>
      <c r="D499" s="2">
        <v>5</v>
      </c>
      <c r="E499" s="2">
        <v>10</v>
      </c>
      <c r="F499" s="2">
        <v>377</v>
      </c>
      <c r="G499" s="1">
        <f t="shared" si="5"/>
        <v>37.700000000000003</v>
      </c>
      <c r="H499" s="2">
        <v>1</v>
      </c>
      <c r="I499" s="2">
        <v>1</v>
      </c>
      <c r="J499" s="2">
        <v>1</v>
      </c>
      <c r="K499" s="2">
        <v>0</v>
      </c>
      <c r="L499" s="2">
        <v>1</v>
      </c>
      <c r="M499" s="2">
        <v>0</v>
      </c>
      <c r="N499" s="2">
        <v>0</v>
      </c>
      <c r="O499" s="2">
        <v>0</v>
      </c>
      <c r="P499" s="2">
        <v>0</v>
      </c>
      <c r="Q499" s="2">
        <v>1</v>
      </c>
      <c r="R499" s="4">
        <v>0</v>
      </c>
      <c r="S499">
        <v>0</v>
      </c>
    </row>
    <row r="500" spans="1:19" x14ac:dyDescent="0.45">
      <c r="A500" s="7" t="s">
        <v>538</v>
      </c>
      <c r="B500" s="3" t="s">
        <v>70</v>
      </c>
      <c r="C500" s="3" t="s">
        <v>377</v>
      </c>
      <c r="D500" s="3">
        <v>5.0999999999999996</v>
      </c>
      <c r="E500" s="3">
        <v>10</v>
      </c>
      <c r="F500" s="3">
        <v>275</v>
      </c>
      <c r="G500" s="1">
        <f t="shared" si="5"/>
        <v>27.5</v>
      </c>
      <c r="H500" s="3">
        <v>0</v>
      </c>
      <c r="I500" s="3">
        <v>2</v>
      </c>
      <c r="J500" s="3">
        <v>2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1</v>
      </c>
      <c r="R500" s="5">
        <v>0</v>
      </c>
      <c r="S500">
        <v>0</v>
      </c>
    </row>
    <row r="501" spans="1:19" x14ac:dyDescent="0.45">
      <c r="A501" s="6" t="s">
        <v>539</v>
      </c>
      <c r="B501" s="2" t="s">
        <v>55</v>
      </c>
      <c r="C501" s="2" t="s">
        <v>377</v>
      </c>
      <c r="D501" s="2">
        <v>5</v>
      </c>
      <c r="E501" s="2">
        <v>9</v>
      </c>
      <c r="F501" s="2">
        <v>218</v>
      </c>
      <c r="G501" s="1">
        <f t="shared" si="5"/>
        <v>24.222222222222221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4">
        <v>0</v>
      </c>
      <c r="S501">
        <v>0</v>
      </c>
    </row>
    <row r="502" spans="1:19" x14ac:dyDescent="0.45">
      <c r="A502" s="7" t="s">
        <v>540</v>
      </c>
      <c r="B502" s="3" t="s">
        <v>27</v>
      </c>
      <c r="C502" s="3" t="s">
        <v>377</v>
      </c>
      <c r="D502" s="3">
        <v>5</v>
      </c>
      <c r="E502" s="3">
        <v>9</v>
      </c>
      <c r="F502" s="3">
        <v>161</v>
      </c>
      <c r="G502" s="1">
        <f t="shared" si="5"/>
        <v>17.888888888888889</v>
      </c>
      <c r="H502" s="3">
        <v>0</v>
      </c>
      <c r="I502" s="3">
        <v>0</v>
      </c>
      <c r="J502" s="3">
        <v>1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5">
        <v>1</v>
      </c>
      <c r="S502">
        <v>0</v>
      </c>
    </row>
    <row r="503" spans="1:19" x14ac:dyDescent="0.45">
      <c r="A503" s="6" t="s">
        <v>541</v>
      </c>
      <c r="B503" s="2" t="s">
        <v>22</v>
      </c>
      <c r="C503" s="2" t="s">
        <v>377</v>
      </c>
      <c r="D503" s="2">
        <v>4.3</v>
      </c>
      <c r="E503" s="2">
        <v>8</v>
      </c>
      <c r="F503" s="2">
        <v>78</v>
      </c>
      <c r="G503" s="1">
        <f t="shared" si="5"/>
        <v>9.75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4">
        <v>0</v>
      </c>
      <c r="S503">
        <v>0</v>
      </c>
    </row>
    <row r="504" spans="1:19" x14ac:dyDescent="0.45">
      <c r="A504" s="7" t="s">
        <v>542</v>
      </c>
      <c r="B504" s="3" t="s">
        <v>57</v>
      </c>
      <c r="C504" s="3" t="s">
        <v>377</v>
      </c>
      <c r="D504" s="3">
        <v>4.7</v>
      </c>
      <c r="E504" s="3">
        <v>8</v>
      </c>
      <c r="F504" s="3">
        <v>396</v>
      </c>
      <c r="G504" s="1">
        <f t="shared" si="5"/>
        <v>49.5</v>
      </c>
      <c r="H504" s="3">
        <v>0</v>
      </c>
      <c r="I504" s="3">
        <v>3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5">
        <v>0</v>
      </c>
      <c r="S504">
        <v>0</v>
      </c>
    </row>
    <row r="505" spans="1:19" x14ac:dyDescent="0.45">
      <c r="A505" s="6" t="s">
        <v>543</v>
      </c>
      <c r="B505" s="2" t="s">
        <v>59</v>
      </c>
      <c r="C505" s="2" t="s">
        <v>377</v>
      </c>
      <c r="D505" s="2">
        <v>5.0999999999999996</v>
      </c>
      <c r="E505" s="2">
        <v>8</v>
      </c>
      <c r="F505" s="2">
        <v>224</v>
      </c>
      <c r="G505" s="1">
        <f t="shared" si="5"/>
        <v>28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4">
        <v>0</v>
      </c>
      <c r="S505">
        <v>0</v>
      </c>
    </row>
    <row r="506" spans="1:19" x14ac:dyDescent="0.45">
      <c r="A506" s="7" t="s">
        <v>544</v>
      </c>
      <c r="B506" s="3" t="s">
        <v>55</v>
      </c>
      <c r="C506" s="3" t="s">
        <v>377</v>
      </c>
      <c r="D506" s="3">
        <v>4.3</v>
      </c>
      <c r="E506" s="3">
        <v>7</v>
      </c>
      <c r="F506" s="3">
        <v>239</v>
      </c>
      <c r="G506" s="1">
        <f t="shared" si="5"/>
        <v>34.142857142857146</v>
      </c>
      <c r="H506" s="3">
        <v>0</v>
      </c>
      <c r="I506" s="3">
        <v>1</v>
      </c>
      <c r="J506" s="3">
        <v>3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1</v>
      </c>
      <c r="R506" s="5">
        <v>0</v>
      </c>
      <c r="S506">
        <v>0</v>
      </c>
    </row>
    <row r="507" spans="1:19" x14ac:dyDescent="0.45">
      <c r="A507" s="6" t="s">
        <v>545</v>
      </c>
      <c r="B507" s="2" t="s">
        <v>70</v>
      </c>
      <c r="C507" s="2" t="s">
        <v>377</v>
      </c>
      <c r="D507" s="2">
        <v>4.8</v>
      </c>
      <c r="E507" s="2">
        <v>7</v>
      </c>
      <c r="F507" s="2">
        <v>371</v>
      </c>
      <c r="G507" s="1">
        <f t="shared" si="5"/>
        <v>53</v>
      </c>
      <c r="H507" s="2">
        <v>0</v>
      </c>
      <c r="I507" s="2">
        <v>0</v>
      </c>
      <c r="J507" s="2">
        <v>1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4">
        <v>0</v>
      </c>
      <c r="S507">
        <v>0</v>
      </c>
    </row>
    <row r="508" spans="1:19" x14ac:dyDescent="0.45">
      <c r="A508" s="7" t="s">
        <v>546</v>
      </c>
      <c r="B508" s="3" t="s">
        <v>61</v>
      </c>
      <c r="C508" s="3" t="s">
        <v>377</v>
      </c>
      <c r="D508" s="3">
        <v>5</v>
      </c>
      <c r="E508" s="3">
        <v>6</v>
      </c>
      <c r="F508" s="3">
        <v>355</v>
      </c>
      <c r="G508" s="1">
        <f t="shared" si="5"/>
        <v>59.166666666666664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5">
        <v>0</v>
      </c>
      <c r="S508">
        <v>0</v>
      </c>
    </row>
    <row r="509" spans="1:19" x14ac:dyDescent="0.45">
      <c r="A509" s="6" t="s">
        <v>547</v>
      </c>
      <c r="B509" s="2" t="s">
        <v>42</v>
      </c>
      <c r="C509" s="2" t="s">
        <v>377</v>
      </c>
      <c r="D509" s="2">
        <v>5.3</v>
      </c>
      <c r="E509" s="2">
        <v>5</v>
      </c>
      <c r="F509" s="2">
        <v>144</v>
      </c>
      <c r="G509" s="1">
        <f t="shared" si="5"/>
        <v>28.8</v>
      </c>
      <c r="H509" s="2">
        <v>1</v>
      </c>
      <c r="I509" s="2">
        <v>0</v>
      </c>
      <c r="J509" s="2">
        <v>1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4">
        <v>0</v>
      </c>
      <c r="S509">
        <v>0</v>
      </c>
    </row>
    <row r="510" spans="1:19" x14ac:dyDescent="0.45">
      <c r="A510" s="7" t="s">
        <v>548</v>
      </c>
      <c r="B510" s="3" t="s">
        <v>20</v>
      </c>
      <c r="C510" s="3" t="s">
        <v>377</v>
      </c>
      <c r="D510" s="3">
        <v>4.5</v>
      </c>
      <c r="E510" s="3">
        <v>5</v>
      </c>
      <c r="F510" s="3">
        <v>102</v>
      </c>
      <c r="G510" s="1">
        <f t="shared" si="5"/>
        <v>20.399999999999999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5">
        <v>0</v>
      </c>
      <c r="S510">
        <v>0</v>
      </c>
    </row>
    <row r="511" spans="1:19" x14ac:dyDescent="0.45">
      <c r="A511" s="6" t="s">
        <v>549</v>
      </c>
      <c r="B511" s="2" t="s">
        <v>20</v>
      </c>
      <c r="C511" s="2" t="s">
        <v>377</v>
      </c>
      <c r="D511" s="2">
        <v>4.8</v>
      </c>
      <c r="E511" s="2">
        <v>5</v>
      </c>
      <c r="F511" s="2">
        <v>194</v>
      </c>
      <c r="G511" s="1">
        <f t="shared" si="5"/>
        <v>38.799999999999997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4">
        <v>0</v>
      </c>
      <c r="S511">
        <v>0</v>
      </c>
    </row>
    <row r="512" spans="1:19" x14ac:dyDescent="0.45">
      <c r="A512" s="7" t="s">
        <v>550</v>
      </c>
      <c r="B512" s="3" t="s">
        <v>24</v>
      </c>
      <c r="C512" s="3" t="s">
        <v>377</v>
      </c>
      <c r="D512" s="3">
        <v>4.3</v>
      </c>
      <c r="E512" s="3">
        <v>5</v>
      </c>
      <c r="F512" s="3">
        <v>271</v>
      </c>
      <c r="G512" s="1">
        <f t="shared" si="5"/>
        <v>54.2</v>
      </c>
      <c r="H512" s="3">
        <v>0</v>
      </c>
      <c r="I512" s="3">
        <v>1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5">
        <v>0</v>
      </c>
      <c r="S512">
        <v>0</v>
      </c>
    </row>
    <row r="513" spans="1:19" x14ac:dyDescent="0.45">
      <c r="A513" s="6" t="s">
        <v>551</v>
      </c>
      <c r="B513" s="2" t="s">
        <v>22</v>
      </c>
      <c r="C513" s="2" t="s">
        <v>377</v>
      </c>
      <c r="D513" s="2">
        <v>4.5</v>
      </c>
      <c r="E513" s="2">
        <v>5</v>
      </c>
      <c r="F513" s="2">
        <v>168</v>
      </c>
      <c r="G513" s="1">
        <f t="shared" si="5"/>
        <v>33.6</v>
      </c>
      <c r="H513" s="2">
        <v>0</v>
      </c>
      <c r="I513" s="2">
        <v>0</v>
      </c>
      <c r="J513" s="2">
        <v>1</v>
      </c>
      <c r="K513" s="2">
        <v>0</v>
      </c>
      <c r="L513" s="2">
        <v>1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4">
        <v>0</v>
      </c>
      <c r="S513">
        <v>0</v>
      </c>
    </row>
    <row r="514" spans="1:19" x14ac:dyDescent="0.45">
      <c r="A514" s="7" t="s">
        <v>552</v>
      </c>
      <c r="B514" s="3" t="s">
        <v>42</v>
      </c>
      <c r="C514" s="3" t="s">
        <v>377</v>
      </c>
      <c r="D514" s="3">
        <v>4.5</v>
      </c>
      <c r="E514" s="3">
        <v>4</v>
      </c>
      <c r="F514" s="3">
        <v>80</v>
      </c>
      <c r="G514" s="1">
        <f t="shared" si="5"/>
        <v>20</v>
      </c>
      <c r="H514" s="3">
        <v>0</v>
      </c>
      <c r="I514" s="3">
        <v>0</v>
      </c>
      <c r="J514" s="3">
        <v>2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5">
        <v>0</v>
      </c>
      <c r="S514">
        <v>0</v>
      </c>
    </row>
    <row r="515" spans="1:19" x14ac:dyDescent="0.45">
      <c r="A515" s="6" t="s">
        <v>553</v>
      </c>
      <c r="B515" s="2" t="s">
        <v>70</v>
      </c>
      <c r="C515" s="2" t="s">
        <v>377</v>
      </c>
      <c r="D515" s="2">
        <v>5.3</v>
      </c>
      <c r="E515" s="2">
        <v>4</v>
      </c>
      <c r="F515" s="2">
        <v>151</v>
      </c>
      <c r="G515" s="1">
        <f t="shared" si="5"/>
        <v>37.75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4">
        <v>0</v>
      </c>
      <c r="S515">
        <v>0</v>
      </c>
    </row>
    <row r="516" spans="1:19" x14ac:dyDescent="0.45">
      <c r="A516" s="7" t="s">
        <v>554</v>
      </c>
      <c r="B516" s="3" t="s">
        <v>59</v>
      </c>
      <c r="C516" s="3" t="s">
        <v>377</v>
      </c>
      <c r="D516" s="3">
        <v>4.4000000000000004</v>
      </c>
      <c r="E516" s="3">
        <v>4</v>
      </c>
      <c r="F516" s="3">
        <v>148</v>
      </c>
      <c r="G516" s="1">
        <f t="shared" si="5"/>
        <v>37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5">
        <v>0</v>
      </c>
      <c r="S516">
        <v>0</v>
      </c>
    </row>
    <row r="517" spans="1:19" x14ac:dyDescent="0.45">
      <c r="A517" s="6" t="s">
        <v>555</v>
      </c>
      <c r="B517" s="2" t="s">
        <v>64</v>
      </c>
      <c r="C517" s="2" t="s">
        <v>377</v>
      </c>
      <c r="D517" s="2">
        <v>4.4000000000000004</v>
      </c>
      <c r="E517" s="2">
        <v>4</v>
      </c>
      <c r="F517" s="2">
        <v>152</v>
      </c>
      <c r="G517" s="1">
        <f t="shared" si="5"/>
        <v>38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4">
        <v>0</v>
      </c>
      <c r="S517">
        <v>0</v>
      </c>
    </row>
    <row r="518" spans="1:19" x14ac:dyDescent="0.45">
      <c r="A518" s="7" t="s">
        <v>556</v>
      </c>
      <c r="B518" s="3" t="s">
        <v>55</v>
      </c>
      <c r="C518" s="3" t="s">
        <v>377</v>
      </c>
      <c r="D518" s="3">
        <v>4.9000000000000004</v>
      </c>
      <c r="E518" s="3">
        <v>4</v>
      </c>
      <c r="F518" s="3">
        <v>118</v>
      </c>
      <c r="G518" s="1">
        <f t="shared" si="5"/>
        <v>29.5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5">
        <v>0</v>
      </c>
      <c r="S518">
        <v>0</v>
      </c>
    </row>
    <row r="519" spans="1:19" x14ac:dyDescent="0.45">
      <c r="A519" s="6" t="s">
        <v>557</v>
      </c>
      <c r="B519" s="2" t="s">
        <v>24</v>
      </c>
      <c r="C519" s="2" t="s">
        <v>377</v>
      </c>
      <c r="D519" s="2">
        <v>4.4000000000000004</v>
      </c>
      <c r="E519" s="2">
        <v>3</v>
      </c>
      <c r="F519" s="2">
        <v>62</v>
      </c>
      <c r="G519" s="1">
        <f t="shared" si="5"/>
        <v>20.666666666666668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4">
        <v>0</v>
      </c>
      <c r="S519">
        <v>0</v>
      </c>
    </row>
    <row r="520" spans="1:19" x14ac:dyDescent="0.45">
      <c r="A520" s="7" t="s">
        <v>558</v>
      </c>
      <c r="B520" s="3" t="s">
        <v>57</v>
      </c>
      <c r="C520" s="3" t="s">
        <v>377</v>
      </c>
      <c r="D520" s="3">
        <v>4.3</v>
      </c>
      <c r="E520" s="3">
        <v>3</v>
      </c>
      <c r="F520" s="3">
        <v>112</v>
      </c>
      <c r="G520" s="1">
        <f t="shared" si="5"/>
        <v>37.333333333333336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5">
        <v>0</v>
      </c>
      <c r="S520">
        <v>0</v>
      </c>
    </row>
    <row r="521" spans="1:19" x14ac:dyDescent="0.45">
      <c r="A521" s="6" t="s">
        <v>559</v>
      </c>
      <c r="B521" s="2" t="s">
        <v>31</v>
      </c>
      <c r="C521" s="2" t="s">
        <v>377</v>
      </c>
      <c r="D521" s="2">
        <v>5.3</v>
      </c>
      <c r="E521" s="2">
        <v>3</v>
      </c>
      <c r="F521" s="2">
        <v>28</v>
      </c>
      <c r="G521" s="1">
        <f t="shared" si="5"/>
        <v>9.3333333333333339</v>
      </c>
      <c r="H521" s="2">
        <v>0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4">
        <v>0</v>
      </c>
      <c r="S521">
        <v>0</v>
      </c>
    </row>
    <row r="522" spans="1:19" x14ac:dyDescent="0.45">
      <c r="A522" s="7" t="s">
        <v>560</v>
      </c>
      <c r="B522" s="3" t="s">
        <v>27</v>
      </c>
      <c r="C522" s="3" t="s">
        <v>377</v>
      </c>
      <c r="D522" s="3">
        <v>5.9</v>
      </c>
      <c r="E522" s="3">
        <v>3</v>
      </c>
      <c r="F522" s="3">
        <v>141</v>
      </c>
      <c r="G522" s="1">
        <f t="shared" si="5"/>
        <v>47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5">
        <v>0</v>
      </c>
      <c r="S522">
        <v>0</v>
      </c>
    </row>
    <row r="523" spans="1:19" x14ac:dyDescent="0.45">
      <c r="A523" s="6" t="s">
        <v>561</v>
      </c>
      <c r="B523" s="2" t="s">
        <v>17</v>
      </c>
      <c r="C523" s="2" t="s">
        <v>377</v>
      </c>
      <c r="D523" s="2">
        <v>4.3</v>
      </c>
      <c r="E523" s="2">
        <v>3</v>
      </c>
      <c r="F523" s="2">
        <v>29</v>
      </c>
      <c r="G523" s="1">
        <f t="shared" si="5"/>
        <v>9.6666666666666661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4">
        <v>0</v>
      </c>
      <c r="S523">
        <v>0</v>
      </c>
    </row>
    <row r="524" spans="1:19" x14ac:dyDescent="0.45">
      <c r="A524" s="7" t="s">
        <v>562</v>
      </c>
      <c r="B524" s="3" t="s">
        <v>64</v>
      </c>
      <c r="C524" s="3" t="s">
        <v>377</v>
      </c>
      <c r="D524" s="3">
        <v>5</v>
      </c>
      <c r="E524" s="3">
        <v>2</v>
      </c>
      <c r="F524" s="3">
        <v>41</v>
      </c>
      <c r="G524" s="1">
        <f t="shared" si="5"/>
        <v>20.5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5">
        <v>0</v>
      </c>
      <c r="S524">
        <v>0</v>
      </c>
    </row>
    <row r="525" spans="1:19" x14ac:dyDescent="0.45">
      <c r="A525" s="6" t="s">
        <v>563</v>
      </c>
      <c r="B525" s="2" t="s">
        <v>37</v>
      </c>
      <c r="C525" s="2" t="s">
        <v>377</v>
      </c>
      <c r="D525" s="2">
        <v>4.4000000000000004</v>
      </c>
      <c r="E525" s="2">
        <v>2</v>
      </c>
      <c r="F525" s="2">
        <v>20</v>
      </c>
      <c r="G525" s="1">
        <f t="shared" si="5"/>
        <v>10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4">
        <v>0</v>
      </c>
      <c r="S525">
        <v>0</v>
      </c>
    </row>
    <row r="526" spans="1:19" x14ac:dyDescent="0.45">
      <c r="A526" s="7" t="s">
        <v>564</v>
      </c>
      <c r="B526" s="3" t="s">
        <v>33</v>
      </c>
      <c r="C526" s="3" t="s">
        <v>377</v>
      </c>
      <c r="D526" s="3">
        <v>4.7</v>
      </c>
      <c r="E526" s="3">
        <v>2</v>
      </c>
      <c r="F526" s="3">
        <v>56</v>
      </c>
      <c r="G526" s="1">
        <f t="shared" si="5"/>
        <v>28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5">
        <v>0</v>
      </c>
      <c r="S526">
        <v>0</v>
      </c>
    </row>
    <row r="527" spans="1:19" x14ac:dyDescent="0.45">
      <c r="A527" s="6" t="s">
        <v>565</v>
      </c>
      <c r="B527" s="2" t="s">
        <v>55</v>
      </c>
      <c r="C527" s="2" t="s">
        <v>377</v>
      </c>
      <c r="D527" s="2">
        <v>4.3</v>
      </c>
      <c r="E527" s="2">
        <v>2</v>
      </c>
      <c r="F527" s="2">
        <v>72</v>
      </c>
      <c r="G527" s="1">
        <f t="shared" si="5"/>
        <v>36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4">
        <v>0</v>
      </c>
      <c r="S527">
        <v>0</v>
      </c>
    </row>
    <row r="528" spans="1:19" x14ac:dyDescent="0.45">
      <c r="A528" s="7" t="s">
        <v>566</v>
      </c>
      <c r="B528" s="3" t="s">
        <v>55</v>
      </c>
      <c r="C528" s="3" t="s">
        <v>377</v>
      </c>
      <c r="D528" s="3">
        <v>4.4000000000000004</v>
      </c>
      <c r="E528" s="3">
        <v>2</v>
      </c>
      <c r="F528" s="3">
        <v>97</v>
      </c>
      <c r="G528" s="1">
        <f t="shared" si="5"/>
        <v>48.5</v>
      </c>
      <c r="H528" s="3">
        <v>0</v>
      </c>
      <c r="I528" s="3">
        <v>0</v>
      </c>
      <c r="J528" s="3">
        <v>0</v>
      </c>
      <c r="K528" s="3">
        <v>0</v>
      </c>
      <c r="L528" s="3">
        <v>1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5">
        <v>0</v>
      </c>
      <c r="S528">
        <v>0</v>
      </c>
    </row>
    <row r="529" spans="1:19" x14ac:dyDescent="0.45">
      <c r="A529" s="6" t="s">
        <v>567</v>
      </c>
      <c r="B529" s="2" t="s">
        <v>80</v>
      </c>
      <c r="C529" s="2" t="s">
        <v>377</v>
      </c>
      <c r="D529" s="2">
        <v>4.7</v>
      </c>
      <c r="E529" s="2">
        <v>1</v>
      </c>
      <c r="F529" s="2">
        <v>13</v>
      </c>
      <c r="G529" s="1">
        <f t="shared" si="5"/>
        <v>13</v>
      </c>
      <c r="H529" s="2">
        <v>0</v>
      </c>
      <c r="I529" s="2">
        <v>1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4">
        <v>0</v>
      </c>
      <c r="S529">
        <v>0</v>
      </c>
    </row>
    <row r="530" spans="1:19" x14ac:dyDescent="0.45">
      <c r="A530" s="7" t="s">
        <v>568</v>
      </c>
      <c r="B530" s="3" t="s">
        <v>61</v>
      </c>
      <c r="C530" s="3" t="s">
        <v>377</v>
      </c>
      <c r="D530" s="3">
        <v>4.5</v>
      </c>
      <c r="E530" s="3">
        <v>1</v>
      </c>
      <c r="F530" s="3">
        <v>38</v>
      </c>
      <c r="G530" s="1">
        <f t="shared" si="5"/>
        <v>38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5">
        <v>0</v>
      </c>
      <c r="S530">
        <v>0</v>
      </c>
    </row>
    <row r="531" spans="1:19" x14ac:dyDescent="0.45">
      <c r="A531" s="6" t="s">
        <v>569</v>
      </c>
      <c r="B531" s="2" t="s">
        <v>31</v>
      </c>
      <c r="C531" s="2" t="s">
        <v>377</v>
      </c>
      <c r="D531" s="2">
        <v>4.3</v>
      </c>
      <c r="E531" s="2">
        <v>1</v>
      </c>
      <c r="F531" s="2">
        <v>10</v>
      </c>
      <c r="G531" s="1">
        <f t="shared" si="5"/>
        <v>10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4">
        <v>0</v>
      </c>
      <c r="S531">
        <v>0</v>
      </c>
    </row>
    <row r="532" spans="1:19" x14ac:dyDescent="0.45">
      <c r="A532" s="7" t="s">
        <v>570</v>
      </c>
      <c r="B532" s="3" t="s">
        <v>39</v>
      </c>
      <c r="C532" s="3" t="s">
        <v>377</v>
      </c>
      <c r="D532" s="3">
        <v>4.5</v>
      </c>
      <c r="E532" s="3">
        <v>1</v>
      </c>
      <c r="F532" s="3">
        <v>18</v>
      </c>
      <c r="G532" s="1">
        <f t="shared" si="5"/>
        <v>18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5">
        <v>0</v>
      </c>
      <c r="S532">
        <v>0</v>
      </c>
    </row>
    <row r="533" spans="1:19" x14ac:dyDescent="0.45">
      <c r="A533" s="6" t="s">
        <v>571</v>
      </c>
      <c r="B533" s="2" t="s">
        <v>42</v>
      </c>
      <c r="C533" s="2" t="s">
        <v>377</v>
      </c>
      <c r="D533" s="2">
        <v>4.3</v>
      </c>
      <c r="E533" s="2">
        <v>1</v>
      </c>
      <c r="F533" s="2">
        <v>1</v>
      </c>
      <c r="G533" s="1">
        <f t="shared" si="5"/>
        <v>1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4">
        <v>0</v>
      </c>
      <c r="S533">
        <v>0</v>
      </c>
    </row>
    <row r="534" spans="1:19" x14ac:dyDescent="0.45">
      <c r="A534" s="7" t="s">
        <v>572</v>
      </c>
      <c r="B534" s="3" t="s">
        <v>57</v>
      </c>
      <c r="C534" s="3" t="s">
        <v>377</v>
      </c>
      <c r="D534" s="3">
        <v>4.5</v>
      </c>
      <c r="E534" s="3">
        <v>1</v>
      </c>
      <c r="F534" s="3">
        <v>3</v>
      </c>
      <c r="G534" s="1">
        <f t="shared" si="5"/>
        <v>3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5">
        <v>0</v>
      </c>
      <c r="S534">
        <v>0</v>
      </c>
    </row>
    <row r="535" spans="1:19" x14ac:dyDescent="0.45">
      <c r="A535" s="6" t="s">
        <v>573</v>
      </c>
      <c r="B535" s="2" t="s">
        <v>39</v>
      </c>
      <c r="C535" s="2" t="s">
        <v>377</v>
      </c>
      <c r="D535" s="2">
        <v>4.3</v>
      </c>
      <c r="E535" s="2">
        <v>1</v>
      </c>
      <c r="F535" s="2">
        <v>10</v>
      </c>
      <c r="G535" s="1">
        <f t="shared" si="5"/>
        <v>10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4">
        <v>0</v>
      </c>
      <c r="S535">
        <v>0</v>
      </c>
    </row>
    <row r="536" spans="1:19" x14ac:dyDescent="0.45">
      <c r="A536" s="7" t="s">
        <v>574</v>
      </c>
      <c r="B536" s="3" t="s">
        <v>57</v>
      </c>
      <c r="C536" s="3" t="s">
        <v>377</v>
      </c>
      <c r="D536" s="3">
        <v>4.3</v>
      </c>
      <c r="E536" s="3">
        <v>1</v>
      </c>
      <c r="F536" s="3">
        <v>14</v>
      </c>
      <c r="G536" s="1">
        <f t="shared" si="5"/>
        <v>14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5">
        <v>0</v>
      </c>
      <c r="S536">
        <v>0</v>
      </c>
    </row>
    <row r="537" spans="1:19" x14ac:dyDescent="0.45">
      <c r="A537" s="6" t="s">
        <v>575</v>
      </c>
      <c r="B537" s="2" t="s">
        <v>20</v>
      </c>
      <c r="C537" s="2" t="s">
        <v>377</v>
      </c>
      <c r="D537" s="2">
        <v>4.3</v>
      </c>
      <c r="E537" s="2">
        <v>1</v>
      </c>
      <c r="F537" s="2">
        <v>19</v>
      </c>
      <c r="G537" s="1">
        <f t="shared" si="5"/>
        <v>19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4">
        <v>0</v>
      </c>
      <c r="S537">
        <v>0</v>
      </c>
    </row>
    <row r="538" spans="1:19" x14ac:dyDescent="0.45">
      <c r="A538" s="7" t="s">
        <v>576</v>
      </c>
      <c r="B538" s="3" t="s">
        <v>33</v>
      </c>
      <c r="C538" s="3" t="s">
        <v>377</v>
      </c>
      <c r="D538" s="3">
        <v>4.4000000000000004</v>
      </c>
      <c r="E538" s="3">
        <v>1</v>
      </c>
      <c r="F538" s="3">
        <v>1</v>
      </c>
      <c r="G538" s="1">
        <f t="shared" si="5"/>
        <v>1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5">
        <v>0</v>
      </c>
      <c r="S538">
        <v>0</v>
      </c>
    </row>
    <row r="539" spans="1:19" x14ac:dyDescent="0.45">
      <c r="A539" s="6" t="s">
        <v>577</v>
      </c>
      <c r="B539" s="2" t="s">
        <v>29</v>
      </c>
      <c r="C539" s="2" t="s">
        <v>377</v>
      </c>
      <c r="D539" s="2">
        <v>7.5</v>
      </c>
      <c r="E539" s="2">
        <v>1</v>
      </c>
      <c r="F539" s="2">
        <v>29</v>
      </c>
      <c r="G539" s="1">
        <f t="shared" si="5"/>
        <v>29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4">
        <v>0</v>
      </c>
      <c r="S539">
        <v>0</v>
      </c>
    </row>
    <row r="540" spans="1:19" x14ac:dyDescent="0.45">
      <c r="A540" s="7" t="s">
        <v>578</v>
      </c>
      <c r="B540" s="3" t="s">
        <v>80</v>
      </c>
      <c r="C540" s="3" t="s">
        <v>377</v>
      </c>
      <c r="D540" s="3">
        <v>5</v>
      </c>
      <c r="E540" s="3">
        <v>1</v>
      </c>
      <c r="F540" s="3">
        <v>10</v>
      </c>
      <c r="G540" s="1">
        <f t="shared" si="5"/>
        <v>10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5">
        <v>0</v>
      </c>
      <c r="S540">
        <v>0</v>
      </c>
    </row>
    <row r="541" spans="1:19" x14ac:dyDescent="0.45">
      <c r="A541" s="6" t="s">
        <v>579</v>
      </c>
      <c r="B541" s="2" t="s">
        <v>37</v>
      </c>
      <c r="C541" s="2" t="s">
        <v>377</v>
      </c>
      <c r="D541" s="2">
        <v>4.4000000000000004</v>
      </c>
      <c r="E541" s="2">
        <v>1</v>
      </c>
      <c r="F541" s="2">
        <v>90</v>
      </c>
      <c r="G541" s="1">
        <f t="shared" si="5"/>
        <v>90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4">
        <v>0</v>
      </c>
      <c r="S541">
        <v>0</v>
      </c>
    </row>
    <row r="542" spans="1:19" x14ac:dyDescent="0.45">
      <c r="A542" s="7" t="s">
        <v>580</v>
      </c>
      <c r="B542" s="3" t="s">
        <v>42</v>
      </c>
      <c r="C542" s="3" t="s">
        <v>377</v>
      </c>
      <c r="D542" s="3">
        <v>4.3</v>
      </c>
      <c r="E542" s="3">
        <v>1</v>
      </c>
      <c r="F542" s="3">
        <v>16</v>
      </c>
      <c r="G542" s="1">
        <f t="shared" si="5"/>
        <v>16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5">
        <v>0</v>
      </c>
      <c r="S542">
        <v>0</v>
      </c>
    </row>
    <row r="543" spans="1:19" x14ac:dyDescent="0.45">
      <c r="A543" s="6" t="s">
        <v>581</v>
      </c>
      <c r="B543" s="2" t="s">
        <v>80</v>
      </c>
      <c r="C543" s="2" t="s">
        <v>377</v>
      </c>
      <c r="D543" s="2">
        <v>4.3</v>
      </c>
      <c r="E543" s="2">
        <v>1</v>
      </c>
      <c r="F543" s="2">
        <v>4</v>
      </c>
      <c r="G543" s="1">
        <f t="shared" si="5"/>
        <v>4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4">
        <v>0</v>
      </c>
      <c r="S543">
        <v>0</v>
      </c>
    </row>
    <row r="544" spans="1:19" x14ac:dyDescent="0.45">
      <c r="A544" s="7" t="s">
        <v>582</v>
      </c>
      <c r="B544" s="3" t="s">
        <v>57</v>
      </c>
      <c r="C544" s="3" t="s">
        <v>377</v>
      </c>
      <c r="D544" s="3">
        <v>4.3</v>
      </c>
      <c r="E544" s="3">
        <v>1</v>
      </c>
      <c r="F544" s="3">
        <v>45</v>
      </c>
      <c r="G544" s="1">
        <f t="shared" si="5"/>
        <v>45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5">
        <v>0</v>
      </c>
      <c r="S544">
        <v>0</v>
      </c>
    </row>
    <row r="545" spans="1:19" x14ac:dyDescent="0.45">
      <c r="A545" s="6" t="s">
        <v>583</v>
      </c>
      <c r="B545" s="2" t="s">
        <v>61</v>
      </c>
      <c r="C545" s="2" t="s">
        <v>377</v>
      </c>
      <c r="D545" s="2">
        <v>4.3</v>
      </c>
      <c r="E545" s="2">
        <v>1</v>
      </c>
      <c r="F545" s="2">
        <v>52</v>
      </c>
      <c r="G545" s="1">
        <f t="shared" si="5"/>
        <v>52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4">
        <v>0</v>
      </c>
      <c r="S545">
        <v>0</v>
      </c>
    </row>
    <row r="546" spans="1:19" x14ac:dyDescent="0.45">
      <c r="A546" s="7" t="s">
        <v>584</v>
      </c>
      <c r="B546" s="3" t="s">
        <v>24</v>
      </c>
      <c r="C546" s="3" t="s">
        <v>377</v>
      </c>
      <c r="D546" s="3">
        <v>4.3</v>
      </c>
      <c r="E546" s="3">
        <v>1</v>
      </c>
      <c r="F546" s="3">
        <v>4</v>
      </c>
      <c r="G546" s="1">
        <f t="shared" si="5"/>
        <v>4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5">
        <v>0</v>
      </c>
      <c r="S546">
        <v>0</v>
      </c>
    </row>
    <row r="547" spans="1:19" x14ac:dyDescent="0.45">
      <c r="A547" s="6" t="s">
        <v>585</v>
      </c>
      <c r="B547" s="2" t="s">
        <v>27</v>
      </c>
      <c r="C547" s="2" t="s">
        <v>377</v>
      </c>
      <c r="D547" s="2">
        <v>4.9000000000000004</v>
      </c>
      <c r="E547" s="2">
        <v>1</v>
      </c>
      <c r="F547" s="2">
        <v>12</v>
      </c>
      <c r="G547" s="1">
        <f t="shared" si="5"/>
        <v>12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4">
        <v>0</v>
      </c>
      <c r="S547">
        <v>0</v>
      </c>
    </row>
    <row r="548" spans="1:19" x14ac:dyDescent="0.45">
      <c r="A548" s="7" t="s">
        <v>586</v>
      </c>
      <c r="B548" s="3" t="s">
        <v>57</v>
      </c>
      <c r="C548" s="3" t="s">
        <v>377</v>
      </c>
      <c r="D548" s="3">
        <v>4.5999999999999996</v>
      </c>
      <c r="E548" s="3">
        <v>1</v>
      </c>
      <c r="F548" s="3">
        <v>9</v>
      </c>
      <c r="G548" s="1">
        <f t="shared" si="5"/>
        <v>9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5">
        <v>0</v>
      </c>
      <c r="S548">
        <v>0</v>
      </c>
    </row>
    <row r="549" spans="1:19" x14ac:dyDescent="0.45">
      <c r="A549" s="6" t="s">
        <v>587</v>
      </c>
      <c r="B549" s="2" t="s">
        <v>45</v>
      </c>
      <c r="C549" s="2" t="s">
        <v>377</v>
      </c>
      <c r="D549" s="2">
        <v>4.4000000000000004</v>
      </c>
      <c r="E549" s="2">
        <v>1</v>
      </c>
      <c r="F549" s="2">
        <v>12</v>
      </c>
      <c r="G549" s="1">
        <f t="shared" si="5"/>
        <v>12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4">
        <v>0</v>
      </c>
      <c r="S549">
        <v>0</v>
      </c>
    </row>
    <row r="550" spans="1:19" x14ac:dyDescent="0.45">
      <c r="A550" s="7" t="s">
        <v>588</v>
      </c>
      <c r="B550" s="3" t="s">
        <v>39</v>
      </c>
      <c r="C550" s="3" t="s">
        <v>377</v>
      </c>
      <c r="D550" s="3">
        <v>4.3</v>
      </c>
      <c r="E550" s="3">
        <v>1</v>
      </c>
      <c r="F550" s="3">
        <v>45</v>
      </c>
      <c r="G550" s="1">
        <f t="shared" si="5"/>
        <v>45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5">
        <v>0</v>
      </c>
      <c r="S550">
        <v>0</v>
      </c>
    </row>
    <row r="551" spans="1:19" x14ac:dyDescent="0.45">
      <c r="A551" s="6" t="s">
        <v>589</v>
      </c>
      <c r="B551" s="2" t="s">
        <v>24</v>
      </c>
      <c r="C551" s="2" t="s">
        <v>377</v>
      </c>
      <c r="D551" s="2">
        <v>4.3</v>
      </c>
      <c r="E551" s="2">
        <v>1</v>
      </c>
      <c r="F551" s="2">
        <v>17</v>
      </c>
      <c r="G551" s="1">
        <f t="shared" si="5"/>
        <v>17</v>
      </c>
      <c r="H551" s="2">
        <v>0</v>
      </c>
      <c r="I551" s="2">
        <v>0</v>
      </c>
      <c r="J551" s="2">
        <v>1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4">
        <v>0</v>
      </c>
      <c r="S55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Hawes</dc:creator>
  <cp:lastModifiedBy>Chris Hawes</cp:lastModifiedBy>
  <dcterms:created xsi:type="dcterms:W3CDTF">2016-11-21T14:02:17Z</dcterms:created>
  <dcterms:modified xsi:type="dcterms:W3CDTF">2017-01-12T11:54:20Z</dcterms:modified>
</cp:coreProperties>
</file>