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Uni\Data Analysis with Matric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5" i="1"/>
  <c r="G4" i="1"/>
  <c r="G7" i="1"/>
  <c r="G8" i="1"/>
  <c r="G10" i="1"/>
  <c r="G9" i="1"/>
  <c r="G15" i="1"/>
  <c r="G12" i="1"/>
  <c r="G14" i="1"/>
  <c r="G11" i="1"/>
  <c r="G13" i="1"/>
  <c r="G16" i="1"/>
  <c r="G18" i="1"/>
  <c r="G17" i="1"/>
  <c r="G19" i="1"/>
  <c r="G23" i="1"/>
  <c r="G24" i="1"/>
  <c r="G21" i="1"/>
  <c r="G20" i="1"/>
  <c r="G22" i="1"/>
  <c r="G28" i="1"/>
  <c r="G27" i="1"/>
  <c r="G26" i="1"/>
  <c r="G25" i="1"/>
  <c r="G29" i="1"/>
  <c r="G32" i="1"/>
  <c r="G30" i="1"/>
  <c r="G33" i="1"/>
  <c r="G31" i="1"/>
  <c r="G34" i="1"/>
  <c r="G35" i="1"/>
  <c r="G37" i="1"/>
  <c r="G36" i="1"/>
  <c r="G38" i="1"/>
  <c r="G39" i="1"/>
  <c r="G40" i="1"/>
  <c r="G46" i="1"/>
  <c r="G45" i="1"/>
  <c r="G41" i="1"/>
  <c r="G42" i="1"/>
  <c r="G44" i="1"/>
  <c r="G43" i="1"/>
  <c r="G47" i="1"/>
  <c r="G48" i="1"/>
  <c r="G50" i="1"/>
  <c r="G49" i="1"/>
  <c r="G52" i="1"/>
  <c r="G51" i="1"/>
  <c r="G57" i="1"/>
  <c r="G56" i="1"/>
  <c r="G55" i="1"/>
  <c r="G54" i="1"/>
  <c r="G53" i="1"/>
  <c r="G58" i="1"/>
  <c r="G60" i="1"/>
  <c r="G61" i="1"/>
  <c r="G59" i="1"/>
  <c r="G64" i="1"/>
  <c r="G63" i="1"/>
  <c r="G62" i="1"/>
  <c r="G65" i="1"/>
  <c r="G66" i="1"/>
  <c r="G67" i="1"/>
  <c r="G69" i="1"/>
  <c r="G68" i="1"/>
  <c r="G75" i="1"/>
  <c r="G72" i="1"/>
  <c r="G74" i="1"/>
  <c r="G71" i="1"/>
  <c r="G73" i="1"/>
  <c r="G70" i="1"/>
  <c r="G76" i="1"/>
  <c r="G78" i="1"/>
  <c r="G77" i="1"/>
  <c r="G81" i="1"/>
  <c r="G83" i="1"/>
  <c r="G79" i="1"/>
  <c r="G82" i="1"/>
  <c r="G80" i="1"/>
  <c r="G89" i="1"/>
  <c r="G88" i="1"/>
  <c r="G87" i="1"/>
  <c r="G86" i="1"/>
  <c r="G84" i="1"/>
  <c r="G85" i="1"/>
  <c r="G90" i="1"/>
  <c r="G91" i="1"/>
  <c r="G92" i="1"/>
  <c r="G93" i="1"/>
  <c r="G94" i="1"/>
  <c r="G95" i="1"/>
  <c r="G97" i="1"/>
  <c r="G96" i="1"/>
  <c r="G98" i="1"/>
  <c r="G100" i="1"/>
  <c r="G99" i="1"/>
  <c r="G101" i="1"/>
  <c r="G104" i="1"/>
  <c r="G103" i="1"/>
  <c r="G105" i="1"/>
  <c r="G102" i="1"/>
  <c r="G114" i="1"/>
  <c r="G106" i="1"/>
  <c r="G112" i="1"/>
  <c r="G107" i="1"/>
  <c r="G109" i="1"/>
  <c r="G111" i="1"/>
  <c r="G108" i="1"/>
  <c r="G113" i="1"/>
  <c r="G110" i="1"/>
  <c r="G118" i="1"/>
  <c r="G115" i="1"/>
  <c r="G119" i="1"/>
  <c r="G117" i="1"/>
  <c r="G116" i="1"/>
</calcChain>
</file>

<file path=xl/sharedStrings.xml><?xml version="1.0" encoding="utf-8"?>
<sst xmlns="http://schemas.openxmlformats.org/spreadsheetml/2006/main" count="367" uniqueCount="156">
  <si>
    <t>2015/16 Data</t>
  </si>
  <si>
    <t>Player</t>
  </si>
  <si>
    <t>Club</t>
  </si>
  <si>
    <t>Minutes Played</t>
  </si>
  <si>
    <t>Goals</t>
  </si>
  <si>
    <t>Assists</t>
  </si>
  <si>
    <t>Yellow Cards</t>
  </si>
  <si>
    <t>Red Cards</t>
  </si>
  <si>
    <t xml:space="preserve">Clean Sheet </t>
  </si>
  <si>
    <t>Apperances</t>
  </si>
  <si>
    <t>Watford</t>
  </si>
  <si>
    <t>Leicester City</t>
  </si>
  <si>
    <t>Swansea City</t>
  </si>
  <si>
    <t>Tottenham Hotspur</t>
  </si>
  <si>
    <t>Arsenal</t>
  </si>
  <si>
    <t>Manchester United</t>
  </si>
  <si>
    <t>Liverpool</t>
  </si>
  <si>
    <t>AFC Bournemouth</t>
  </si>
  <si>
    <t>West Ham United</t>
  </si>
  <si>
    <t>Stoke City</t>
  </si>
  <si>
    <t>Crystal Palace</t>
  </si>
  <si>
    <t>Chelsea</t>
  </si>
  <si>
    <t>West Bromwich Albion</t>
  </si>
  <si>
    <t>Sunderland</t>
  </si>
  <si>
    <t>Southampton</t>
  </si>
  <si>
    <t>Everton</t>
  </si>
  <si>
    <t>Manchester City</t>
  </si>
  <si>
    <t>Position</t>
  </si>
  <si>
    <t xml:space="preserve">Goals Conceded </t>
  </si>
  <si>
    <t>Own Goals</t>
  </si>
  <si>
    <t>Value (£M)</t>
  </si>
  <si>
    <t xml:space="preserve">Penalties Saved </t>
  </si>
  <si>
    <t xml:space="preserve">Penalties Conceded </t>
  </si>
  <si>
    <t xml:space="preserve">Minutes per Game </t>
  </si>
  <si>
    <t xml:space="preserve"> Saves </t>
  </si>
  <si>
    <t>Norwich City</t>
  </si>
  <si>
    <t>Forward</t>
  </si>
  <si>
    <t>Troy Deeney</t>
  </si>
  <si>
    <t>Olivier Giroud</t>
  </si>
  <si>
    <t>Harry Kane</t>
  </si>
  <si>
    <t>Odion Ighalo</t>
  </si>
  <si>
    <t>Romelu Lukaku</t>
  </si>
  <si>
    <t>Shinji Okazaki</t>
  </si>
  <si>
    <t>Jamie Vardy</t>
  </si>
  <si>
    <t>Marko Arnautovic</t>
  </si>
  <si>
    <t>André Ayew</t>
  </si>
  <si>
    <t>Cameron Jerome</t>
  </si>
  <si>
    <t>Aleksandar Mitrovic</t>
  </si>
  <si>
    <t>Ayoze Pérez</t>
  </si>
  <si>
    <t>Salomón Rondón</t>
  </si>
  <si>
    <t>Jermain Defoe</t>
  </si>
  <si>
    <t>Bafétimbi Gomis</t>
  </si>
  <si>
    <t>Rudy Gestede</t>
  </si>
  <si>
    <t>Roberto Firmino</t>
  </si>
  <si>
    <t>Saido Berahino</t>
  </si>
  <si>
    <t>Joshua King</t>
  </si>
  <si>
    <t>Anthony Martial</t>
  </si>
  <si>
    <t>Raheem Sterling</t>
  </si>
  <si>
    <t>Sergio Agüero</t>
  </si>
  <si>
    <t>Jordan Ayew</t>
  </si>
  <si>
    <t>Graziano Pellè</t>
  </si>
  <si>
    <t>Alexis Sánchez</t>
  </si>
  <si>
    <t>Christian Benteke</t>
  </si>
  <si>
    <t>Memphis Depay</t>
  </si>
  <si>
    <t>Dieumerci Mbokani</t>
  </si>
  <si>
    <t>Pedro</t>
  </si>
  <si>
    <t>Leonardo Ulloa</t>
  </si>
  <si>
    <t>Diego Costa</t>
  </si>
  <si>
    <t>Shane Long</t>
  </si>
  <si>
    <t>Wayne Rooney</t>
  </si>
  <si>
    <t>Theo Walcott</t>
  </si>
  <si>
    <t>Andy Carroll</t>
  </si>
  <si>
    <t>Bojan</t>
  </si>
  <si>
    <t>Jonathan Walters</t>
  </si>
  <si>
    <t>Yannick Bolasie</t>
  </si>
  <si>
    <t>Wilfried Bony</t>
  </si>
  <si>
    <t>Fabio Borini</t>
  </si>
  <si>
    <t>Gerard Deulofeu</t>
  </si>
  <si>
    <t>Mame Biram Diouf</t>
  </si>
  <si>
    <t>Kelechi Iheanacho</t>
  </si>
  <si>
    <t>Arouna Koné</t>
  </si>
  <si>
    <t>Jeffrey Schlupp</t>
  </si>
  <si>
    <t>Steven Naismith</t>
  </si>
  <si>
    <t>Duncan Watmore</t>
  </si>
  <si>
    <t>Modou Barrow</t>
  </si>
  <si>
    <t>Joselu</t>
  </si>
  <si>
    <t>Papiss Demba Cissé</t>
  </si>
  <si>
    <t>Lewis Grabban</t>
  </si>
  <si>
    <t>Glenn Murray</t>
  </si>
  <si>
    <t>Diafra Sakho</t>
  </si>
  <si>
    <t>Connor Wickham</t>
  </si>
  <si>
    <t>Jeremain Lens</t>
  </si>
  <si>
    <t>Joel Campbell</t>
  </si>
  <si>
    <t>Rickie Lambert</t>
  </si>
  <si>
    <t>Enner Valencia</t>
  </si>
  <si>
    <t>Steven Fletcher</t>
  </si>
  <si>
    <t>Dwight Gayle</t>
  </si>
  <si>
    <t>Divock Origi</t>
  </si>
  <si>
    <t>Benik Afobe</t>
  </si>
  <si>
    <t>Gabriel Agbonlahor</t>
  </si>
  <si>
    <t>Mauro Zárate</t>
  </si>
  <si>
    <t>Max Gradel</t>
  </si>
  <si>
    <t>Daniel Sturridge</t>
  </si>
  <si>
    <t>Patrick Bamford</t>
  </si>
  <si>
    <t>Emmanuel Emenike</t>
  </si>
  <si>
    <t>Nikica Jelavic</t>
  </si>
  <si>
    <t>Eder</t>
  </si>
  <si>
    <t>Loïc Remy</t>
  </si>
  <si>
    <t>Callum Wilson</t>
  </si>
  <si>
    <t>Emmanuel Adebayor</t>
  </si>
  <si>
    <t>Juanmi</t>
  </si>
  <si>
    <t>Jay Rodriguez</t>
  </si>
  <si>
    <t>Fraizer Campbell</t>
  </si>
  <si>
    <t>Peter Crouch</t>
  </si>
  <si>
    <t>Dame N'Doye</t>
  </si>
  <si>
    <t>Marcus Rashford</t>
  </si>
  <si>
    <t>Danny Welbeck</t>
  </si>
  <si>
    <t>Victor Anichebe</t>
  </si>
  <si>
    <t>Marouane Chamakh</t>
  </si>
  <si>
    <t>Falcao</t>
  </si>
  <si>
    <t>Danny Graham</t>
  </si>
  <si>
    <t>Alberto Paloschi</t>
  </si>
  <si>
    <t>Bertrand Traoré</t>
  </si>
  <si>
    <t>Steven Berghuis</t>
  </si>
  <si>
    <t>Clinton N'Jie</t>
  </si>
  <si>
    <t>Charlie Austin</t>
  </si>
  <si>
    <t>Yann Kermorgant</t>
  </si>
  <si>
    <t>Danny Ings</t>
  </si>
  <si>
    <t>Lee Tomlin</t>
  </si>
  <si>
    <t>Oumar Niasse</t>
  </si>
  <si>
    <t>Gabriel Obertan</t>
  </si>
  <si>
    <t>Peter Odemwingie</t>
  </si>
  <si>
    <t>Víctor Ibarbo</t>
  </si>
  <si>
    <t>Libor Kozák</t>
  </si>
  <si>
    <t>Alessandro Diamanti</t>
  </si>
  <si>
    <t>Seydou Doumbia</t>
  </si>
  <si>
    <t>Modibo Maiga</t>
  </si>
  <si>
    <t>Tokelo Rantie</t>
  </si>
  <si>
    <t>Emmanuel Rivière</t>
  </si>
  <si>
    <t>Tammy Abraham</t>
  </si>
  <si>
    <t>Alexandre Pato</t>
  </si>
  <si>
    <t>Marvin Emnes</t>
  </si>
  <si>
    <t>Andre Green</t>
  </si>
  <si>
    <t>Gary Hooper</t>
  </si>
  <si>
    <t>Juan Iturbe</t>
  </si>
  <si>
    <t>Andrej Kramaric</t>
  </si>
  <si>
    <t>Obbi Oularé</t>
  </si>
  <si>
    <t>Ivan Toney</t>
  </si>
  <si>
    <t>Rushian Hepburn-Murphy</t>
  </si>
  <si>
    <t>Chicharito</t>
  </si>
  <si>
    <t>Will Keane</t>
  </si>
  <si>
    <t>Kyle Lafferty</t>
  </si>
  <si>
    <t>James Wilson</t>
  </si>
  <si>
    <t>Aston Villa</t>
  </si>
  <si>
    <t>Newcastle United</t>
  </si>
  <si>
    <t>Penalties Missed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</si>
</sst>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R119" totalsRowShown="0">
  <autoFilter ref="A3:R119"/>
  <sortState ref="A4:R119">
    <sortCondition descending="1" ref="E4:E119"/>
    <sortCondition ref="A4:A119"/>
  </sortState>
  <tableColumns count="18">
    <tableColumn id="1" name="Player"/>
    <tableColumn id="2" name="Club"/>
    <tableColumn id="11" name="Position"/>
    <tableColumn id="16" name="Value (£M)"/>
    <tableColumn id="3" name="Apperances"/>
    <tableColumn id="4" name="Minutes Played"/>
    <tableColumn id="18" name="Minutes per Game " dataDxfId="0">
      <calculatedColumnFormula>Table1[[#This Row],[Minutes Played]]/Table1[[#This Row],[Apperances]]</calculatedColumnFormula>
    </tableColumn>
    <tableColumn id="5" name="Goals"/>
    <tableColumn id="6" name="Assists"/>
    <tableColumn id="7" name="Yellow Cards"/>
    <tableColumn id="8" name="Red Cards"/>
    <tableColumn id="9" name="Clean Sheet "/>
    <tableColumn id="10" name="Goals Conceded "/>
    <tableColumn id="12" name=" Saves "/>
    <tableColumn id="13" name="Penalties Saved "/>
    <tableColumn id="17" name="Penalties Missed"/>
    <tableColumn id="14" name="Penalties Conceded "/>
    <tableColumn id="15" name="Own Goal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9"/>
  <sheetViews>
    <sheetView tabSelected="1" workbookViewId="0">
      <selection activeCell="E13" sqref="E13"/>
    </sheetView>
  </sheetViews>
  <sheetFormatPr defaultRowHeight="15" x14ac:dyDescent="0.25"/>
  <cols>
    <col min="1" max="1" width="24.140625" bestFit="1" customWidth="1"/>
    <col min="2" max="2" width="21.5703125" bestFit="1" customWidth="1"/>
    <col min="3" max="3" width="11.28515625" bestFit="1" customWidth="1"/>
    <col min="4" max="4" width="13.140625" bestFit="1" customWidth="1"/>
    <col min="5" max="5" width="13.7109375" bestFit="1" customWidth="1"/>
    <col min="6" max="6" width="17.28515625" bestFit="1" customWidth="1"/>
    <col min="7" max="7" width="20.5703125" bestFit="1" customWidth="1"/>
    <col min="8" max="8" width="8.28515625" bestFit="1" customWidth="1"/>
    <col min="9" max="9" width="9.28515625" bestFit="1" customWidth="1"/>
    <col min="10" max="10" width="14.7109375" bestFit="1" customWidth="1"/>
    <col min="11" max="11" width="12" bestFit="1" customWidth="1"/>
    <col min="12" max="12" width="14.28515625" bestFit="1" customWidth="1"/>
    <col min="13" max="13" width="18.140625" bestFit="1" customWidth="1"/>
    <col min="14" max="14" width="9.140625" bestFit="1" customWidth="1"/>
    <col min="15" max="15" width="17.85546875" bestFit="1" customWidth="1"/>
    <col min="16" max="16" width="17.85546875" customWidth="1"/>
    <col min="17" max="17" width="12" customWidth="1"/>
  </cols>
  <sheetData>
    <row r="1" spans="1:18" x14ac:dyDescent="0.25">
      <c r="A1" t="s">
        <v>0</v>
      </c>
    </row>
    <row r="3" spans="1:18" x14ac:dyDescent="0.25">
      <c r="A3" t="s">
        <v>1</v>
      </c>
      <c r="B3" t="s">
        <v>2</v>
      </c>
      <c r="C3" t="s">
        <v>27</v>
      </c>
      <c r="D3" t="s">
        <v>30</v>
      </c>
      <c r="E3" t="s">
        <v>9</v>
      </c>
      <c r="F3" t="s">
        <v>3</v>
      </c>
      <c r="G3" t="s">
        <v>33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28</v>
      </c>
      <c r="N3" t="s">
        <v>34</v>
      </c>
      <c r="O3" t="s">
        <v>31</v>
      </c>
      <c r="P3" t="s">
        <v>155</v>
      </c>
      <c r="Q3" t="s">
        <v>32</v>
      </c>
      <c r="R3" t="s">
        <v>29</v>
      </c>
    </row>
    <row r="4" spans="1:18" x14ac:dyDescent="0.25">
      <c r="A4" t="s">
        <v>39</v>
      </c>
      <c r="B4" t="s">
        <v>13</v>
      </c>
      <c r="C4" t="s">
        <v>36</v>
      </c>
      <c r="D4">
        <v>10.8</v>
      </c>
      <c r="E4">
        <v>38</v>
      </c>
      <c r="F4">
        <v>3368</v>
      </c>
      <c r="G4" s="1">
        <f>Table1[[#This Row],[Minutes Played]]/Table1[[#This Row],[Apperances]]</f>
        <v>88.631578947368425</v>
      </c>
      <c r="H4">
        <v>25</v>
      </c>
      <c r="I4">
        <v>1</v>
      </c>
      <c r="J4">
        <v>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</row>
    <row r="5" spans="1:18" x14ac:dyDescent="0.25">
      <c r="A5" t="s">
        <v>38</v>
      </c>
      <c r="B5" t="s">
        <v>14</v>
      </c>
      <c r="C5" t="s">
        <v>36</v>
      </c>
      <c r="D5">
        <v>8.8000000000000007</v>
      </c>
      <c r="E5">
        <v>38</v>
      </c>
      <c r="F5">
        <v>2424</v>
      </c>
      <c r="G5" s="1">
        <f>Table1[[#This Row],[Minutes Played]]/Table1[[#This Row],[Apperances]]</f>
        <v>63.789473684210527</v>
      </c>
      <c r="H5">
        <v>16</v>
      </c>
      <c r="I5">
        <v>6</v>
      </c>
      <c r="J5">
        <v>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</row>
    <row r="6" spans="1:18" x14ac:dyDescent="0.25">
      <c r="A6" t="s">
        <v>37</v>
      </c>
      <c r="B6" t="s">
        <v>10</v>
      </c>
      <c r="C6" t="s">
        <v>36</v>
      </c>
      <c r="D6">
        <v>7</v>
      </c>
      <c r="E6">
        <v>38</v>
      </c>
      <c r="F6">
        <v>3291</v>
      </c>
      <c r="G6" s="1">
        <f>Table1[[#This Row],[Minutes Played]]/Table1[[#This Row],[Apperances]]</f>
        <v>86.60526315789474</v>
      </c>
      <c r="H6">
        <v>13</v>
      </c>
      <c r="I6">
        <v>7</v>
      </c>
      <c r="J6">
        <v>6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1</v>
      </c>
    </row>
    <row r="7" spans="1:18" x14ac:dyDescent="0.25">
      <c r="A7" t="s">
        <v>40</v>
      </c>
      <c r="B7" t="s">
        <v>10</v>
      </c>
      <c r="C7" t="s">
        <v>36</v>
      </c>
      <c r="D7">
        <v>7.1</v>
      </c>
      <c r="E7">
        <v>37</v>
      </c>
      <c r="F7">
        <v>3151</v>
      </c>
      <c r="G7" s="1">
        <f>Table1[[#This Row],[Minutes Played]]/Table1[[#This Row],[Apperances]]</f>
        <v>85.162162162162161</v>
      </c>
      <c r="H7">
        <v>15</v>
      </c>
      <c r="I7">
        <v>3</v>
      </c>
      <c r="J7">
        <v>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A8" t="s">
        <v>41</v>
      </c>
      <c r="B8" t="s">
        <v>25</v>
      </c>
      <c r="C8" t="s">
        <v>36</v>
      </c>
      <c r="D8">
        <v>9.9</v>
      </c>
      <c r="E8">
        <v>37</v>
      </c>
      <c r="F8">
        <v>3174</v>
      </c>
      <c r="G8" s="1">
        <f>Table1[[#This Row],[Minutes Played]]/Table1[[#This Row],[Apperances]]</f>
        <v>85.78378378378379</v>
      </c>
      <c r="H8">
        <v>18</v>
      </c>
      <c r="I8">
        <v>6</v>
      </c>
      <c r="J8">
        <v>3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</row>
    <row r="9" spans="1:18" x14ac:dyDescent="0.25">
      <c r="A9" t="s">
        <v>43</v>
      </c>
      <c r="B9" t="s">
        <v>11</v>
      </c>
      <c r="C9" t="s">
        <v>36</v>
      </c>
      <c r="D9">
        <v>9.6</v>
      </c>
      <c r="E9">
        <v>36</v>
      </c>
      <c r="F9">
        <v>3139</v>
      </c>
      <c r="G9" s="1">
        <f>Table1[[#This Row],[Minutes Played]]/Table1[[#This Row],[Apperances]]</f>
        <v>87.194444444444443</v>
      </c>
      <c r="H9">
        <v>24</v>
      </c>
      <c r="I9">
        <v>6</v>
      </c>
      <c r="J9">
        <v>5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</row>
    <row r="10" spans="1:18" x14ac:dyDescent="0.25">
      <c r="A10" t="s">
        <v>42</v>
      </c>
      <c r="B10" t="s">
        <v>11</v>
      </c>
      <c r="C10" t="s">
        <v>36</v>
      </c>
      <c r="D10">
        <v>5.7</v>
      </c>
      <c r="E10">
        <v>36</v>
      </c>
      <c r="F10">
        <v>2070</v>
      </c>
      <c r="G10" s="1">
        <f>Table1[[#This Row],[Minutes Played]]/Table1[[#This Row],[Apperances]]</f>
        <v>57.5</v>
      </c>
      <c r="H10">
        <v>5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 t="s">
        <v>47</v>
      </c>
      <c r="B11" t="s">
        <v>154</v>
      </c>
      <c r="C11" t="s">
        <v>36</v>
      </c>
      <c r="D11">
        <v>6.5</v>
      </c>
      <c r="E11">
        <v>34</v>
      </c>
      <c r="F11">
        <v>2113</v>
      </c>
      <c r="G11" s="1">
        <f>Table1[[#This Row],[Minutes Played]]/Table1[[#This Row],[Apperances]]</f>
        <v>62.147058823529413</v>
      </c>
      <c r="H11">
        <v>9</v>
      </c>
      <c r="I11">
        <v>4</v>
      </c>
      <c r="J11">
        <v>4</v>
      </c>
      <c r="K11">
        <v>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 t="s">
        <v>45</v>
      </c>
      <c r="B12" t="s">
        <v>12</v>
      </c>
      <c r="C12" t="s">
        <v>36</v>
      </c>
      <c r="D12">
        <v>7.1</v>
      </c>
      <c r="E12">
        <v>34</v>
      </c>
      <c r="F12">
        <v>2937</v>
      </c>
      <c r="G12" s="1">
        <f>Table1[[#This Row],[Minutes Played]]/Table1[[#This Row],[Apperances]]</f>
        <v>86.382352941176464</v>
      </c>
      <c r="H12">
        <v>12</v>
      </c>
      <c r="I12">
        <v>2</v>
      </c>
      <c r="J12">
        <v>5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 t="s">
        <v>48</v>
      </c>
      <c r="B13" t="s">
        <v>154</v>
      </c>
      <c r="C13" t="s">
        <v>36</v>
      </c>
      <c r="D13">
        <v>5.5</v>
      </c>
      <c r="E13">
        <v>34</v>
      </c>
      <c r="F13">
        <v>2045</v>
      </c>
      <c r="G13" s="1">
        <f>Table1[[#This Row],[Minutes Played]]/Table1[[#This Row],[Apperances]]</f>
        <v>60.147058823529413</v>
      </c>
      <c r="H13">
        <v>6</v>
      </c>
      <c r="I13">
        <v>2</v>
      </c>
      <c r="J13">
        <v>4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 t="s">
        <v>46</v>
      </c>
      <c r="B14" t="s">
        <v>35</v>
      </c>
      <c r="C14" t="s">
        <v>36</v>
      </c>
      <c r="D14">
        <v>5</v>
      </c>
      <c r="E14">
        <v>34</v>
      </c>
      <c r="F14">
        <v>1774</v>
      </c>
      <c r="G14" s="1">
        <f>Table1[[#This Row],[Minutes Played]]/Table1[[#This Row],[Apperances]]</f>
        <v>52.176470588235297</v>
      </c>
      <c r="H14">
        <v>3</v>
      </c>
      <c r="I14">
        <v>2</v>
      </c>
      <c r="J14">
        <v>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 t="s">
        <v>44</v>
      </c>
      <c r="B15" t="s">
        <v>19</v>
      </c>
      <c r="C15" t="s">
        <v>36</v>
      </c>
      <c r="D15">
        <v>7.2</v>
      </c>
      <c r="E15">
        <v>34</v>
      </c>
      <c r="F15">
        <v>2818</v>
      </c>
      <c r="G15" s="1">
        <f>Table1[[#This Row],[Minutes Played]]/Table1[[#This Row],[Apperances]]</f>
        <v>82.882352941176464</v>
      </c>
      <c r="H15">
        <v>11</v>
      </c>
      <c r="I15">
        <v>6</v>
      </c>
      <c r="J15">
        <v>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</row>
    <row r="16" spans="1:18" x14ac:dyDescent="0.25">
      <c r="A16" t="s">
        <v>49</v>
      </c>
      <c r="B16" t="s">
        <v>22</v>
      </c>
      <c r="C16" t="s">
        <v>36</v>
      </c>
      <c r="D16">
        <v>6.5</v>
      </c>
      <c r="E16">
        <v>34</v>
      </c>
      <c r="F16">
        <v>2564</v>
      </c>
      <c r="G16" s="1">
        <f>Table1[[#This Row],[Minutes Played]]/Table1[[#This Row],[Apperances]]</f>
        <v>75.411764705882348</v>
      </c>
      <c r="H16">
        <v>9</v>
      </c>
      <c r="I16">
        <v>2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 t="s">
        <v>51</v>
      </c>
      <c r="B17" t="s">
        <v>12</v>
      </c>
      <c r="C17" t="s">
        <v>36</v>
      </c>
      <c r="D17">
        <v>7</v>
      </c>
      <c r="E17">
        <v>33</v>
      </c>
      <c r="F17">
        <v>1694</v>
      </c>
      <c r="G17" s="1">
        <f>Table1[[#This Row],[Minutes Played]]/Table1[[#This Row],[Apperances]]</f>
        <v>51.333333333333336</v>
      </c>
      <c r="H17">
        <v>6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 t="s">
        <v>50</v>
      </c>
      <c r="B18" t="s">
        <v>23</v>
      </c>
      <c r="C18" t="s">
        <v>36</v>
      </c>
      <c r="D18">
        <v>7.4</v>
      </c>
      <c r="E18">
        <v>33</v>
      </c>
      <c r="F18">
        <v>2550</v>
      </c>
      <c r="G18" s="1">
        <f>Table1[[#This Row],[Minutes Played]]/Table1[[#This Row],[Apperances]]</f>
        <v>77.272727272727266</v>
      </c>
      <c r="H18">
        <v>15</v>
      </c>
      <c r="I18">
        <v>1</v>
      </c>
      <c r="J18">
        <v>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 t="s">
        <v>52</v>
      </c>
      <c r="B19" t="s">
        <v>153</v>
      </c>
      <c r="C19" t="s">
        <v>36</v>
      </c>
      <c r="D19">
        <v>6</v>
      </c>
      <c r="E19">
        <v>32</v>
      </c>
      <c r="F19">
        <v>1657</v>
      </c>
      <c r="G19" s="1">
        <f>Table1[[#This Row],[Minutes Played]]/Table1[[#This Row],[Apperances]]</f>
        <v>51.78125</v>
      </c>
      <c r="H19">
        <v>5</v>
      </c>
      <c r="I19">
        <v>2</v>
      </c>
      <c r="J19">
        <v>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 t="s">
        <v>56</v>
      </c>
      <c r="B20" t="s">
        <v>15</v>
      </c>
      <c r="C20" t="s">
        <v>36</v>
      </c>
      <c r="D20">
        <v>9.3000000000000007</v>
      </c>
      <c r="E20">
        <v>31</v>
      </c>
      <c r="F20">
        <v>2632</v>
      </c>
      <c r="G20" s="1">
        <f>Table1[[#This Row],[Minutes Played]]/Table1[[#This Row],[Apperances]]</f>
        <v>84.903225806451616</v>
      </c>
      <c r="H20">
        <v>11</v>
      </c>
      <c r="I20">
        <v>4</v>
      </c>
      <c r="J20">
        <v>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 t="s">
        <v>55</v>
      </c>
      <c r="B21" t="s">
        <v>17</v>
      </c>
      <c r="C21" t="s">
        <v>36</v>
      </c>
      <c r="D21">
        <v>5.5</v>
      </c>
      <c r="E21">
        <v>31</v>
      </c>
      <c r="F21">
        <v>1924</v>
      </c>
      <c r="G21" s="1">
        <f>Table1[[#This Row],[Minutes Played]]/Table1[[#This Row],[Apperances]]</f>
        <v>62.064516129032256</v>
      </c>
      <c r="H21">
        <v>6</v>
      </c>
      <c r="I21">
        <v>2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</row>
    <row r="22" spans="1:18" x14ac:dyDescent="0.25">
      <c r="A22" t="s">
        <v>57</v>
      </c>
      <c r="B22" t="s">
        <v>26</v>
      </c>
      <c r="C22" t="s">
        <v>36</v>
      </c>
      <c r="D22">
        <v>8</v>
      </c>
      <c r="E22">
        <v>31</v>
      </c>
      <c r="F22">
        <v>1925</v>
      </c>
      <c r="G22" s="1">
        <f>Table1[[#This Row],[Minutes Played]]/Table1[[#This Row],[Apperances]]</f>
        <v>62.096774193548384</v>
      </c>
      <c r="H22">
        <v>6</v>
      </c>
      <c r="I22">
        <v>2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</row>
    <row r="23" spans="1:18" x14ac:dyDescent="0.25">
      <c r="A23" t="s">
        <v>53</v>
      </c>
      <c r="B23" t="s">
        <v>16</v>
      </c>
      <c r="C23" t="s">
        <v>36</v>
      </c>
      <c r="D23">
        <v>8.6999999999999993</v>
      </c>
      <c r="E23">
        <v>31</v>
      </c>
      <c r="F23">
        <v>1981</v>
      </c>
      <c r="G23" s="1">
        <f>Table1[[#This Row],[Minutes Played]]/Table1[[#This Row],[Apperances]]</f>
        <v>63.903225806451616</v>
      </c>
      <c r="H23">
        <v>10</v>
      </c>
      <c r="I23">
        <v>7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5">
      <c r="A24" t="s">
        <v>54</v>
      </c>
      <c r="B24" t="s">
        <v>22</v>
      </c>
      <c r="C24" t="s">
        <v>36</v>
      </c>
      <c r="D24">
        <v>6</v>
      </c>
      <c r="E24">
        <v>31</v>
      </c>
      <c r="F24">
        <v>1741</v>
      </c>
      <c r="G24" s="1">
        <f>Table1[[#This Row],[Minutes Played]]/Table1[[#This Row],[Apperances]]</f>
        <v>56.161290322580648</v>
      </c>
      <c r="H24">
        <v>4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  <c r="Q24">
        <v>0</v>
      </c>
      <c r="R24">
        <v>0</v>
      </c>
    </row>
    <row r="25" spans="1:18" x14ac:dyDescent="0.25">
      <c r="A25" t="s">
        <v>61</v>
      </c>
      <c r="B25" t="s">
        <v>14</v>
      </c>
      <c r="C25" t="s">
        <v>36</v>
      </c>
      <c r="D25">
        <v>11.3</v>
      </c>
      <c r="E25">
        <v>30</v>
      </c>
      <c r="F25">
        <v>2446</v>
      </c>
      <c r="G25" s="1">
        <f>Table1[[#This Row],[Minutes Played]]/Table1[[#This Row],[Apperances]]</f>
        <v>81.533333333333331</v>
      </c>
      <c r="H25">
        <v>13</v>
      </c>
      <c r="I25">
        <v>4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25">
      <c r="A26" t="s">
        <v>60</v>
      </c>
      <c r="B26" t="s">
        <v>24</v>
      </c>
      <c r="C26" t="s">
        <v>36</v>
      </c>
      <c r="D26">
        <v>8</v>
      </c>
      <c r="E26">
        <v>30</v>
      </c>
      <c r="F26">
        <v>2173</v>
      </c>
      <c r="G26" s="1">
        <f>Table1[[#This Row],[Minutes Played]]/Table1[[#This Row],[Apperances]]</f>
        <v>72.433333333333337</v>
      </c>
      <c r="H26">
        <v>11</v>
      </c>
      <c r="I26">
        <v>6</v>
      </c>
      <c r="J26">
        <v>6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25">
      <c r="A27" t="s">
        <v>59</v>
      </c>
      <c r="B27" t="s">
        <v>153</v>
      </c>
      <c r="C27" t="s">
        <v>36</v>
      </c>
      <c r="D27">
        <v>6</v>
      </c>
      <c r="E27">
        <v>30</v>
      </c>
      <c r="F27">
        <v>2352</v>
      </c>
      <c r="G27" s="1">
        <f>Table1[[#This Row],[Minutes Played]]/Table1[[#This Row],[Apperances]]</f>
        <v>78.400000000000006</v>
      </c>
      <c r="H27">
        <v>7</v>
      </c>
      <c r="I27">
        <v>0</v>
      </c>
      <c r="J27">
        <v>6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25">
      <c r="A28" t="s">
        <v>58</v>
      </c>
      <c r="B28" t="s">
        <v>26</v>
      </c>
      <c r="C28" t="s">
        <v>36</v>
      </c>
      <c r="D28">
        <v>13.2</v>
      </c>
      <c r="E28">
        <v>30</v>
      </c>
      <c r="F28">
        <v>2373</v>
      </c>
      <c r="G28" s="1">
        <f>Table1[[#This Row],[Minutes Played]]/Table1[[#This Row],[Apperances]]</f>
        <v>79.099999999999994</v>
      </c>
      <c r="H28">
        <v>24</v>
      </c>
      <c r="I28">
        <v>2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</row>
    <row r="29" spans="1:18" x14ac:dyDescent="0.25">
      <c r="A29" t="s">
        <v>62</v>
      </c>
      <c r="B29" t="s">
        <v>16</v>
      </c>
      <c r="C29" t="s">
        <v>36</v>
      </c>
      <c r="D29">
        <v>7.5</v>
      </c>
      <c r="E29">
        <v>29</v>
      </c>
      <c r="F29">
        <v>1518</v>
      </c>
      <c r="G29" s="1">
        <f>Table1[[#This Row],[Minutes Played]]/Table1[[#This Row],[Apperances]]</f>
        <v>52.344827586206897</v>
      </c>
      <c r="H29">
        <v>9</v>
      </c>
      <c r="I29">
        <v>3</v>
      </c>
      <c r="J29">
        <v>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25">
      <c r="A30" t="s">
        <v>64</v>
      </c>
      <c r="B30" t="s">
        <v>35</v>
      </c>
      <c r="C30" t="s">
        <v>36</v>
      </c>
      <c r="D30">
        <v>6</v>
      </c>
      <c r="E30">
        <v>29</v>
      </c>
      <c r="F30">
        <v>1588</v>
      </c>
      <c r="G30" s="1">
        <f>Table1[[#This Row],[Minutes Played]]/Table1[[#This Row],[Apperances]]</f>
        <v>54.758620689655174</v>
      </c>
      <c r="H30">
        <v>7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 t="s">
        <v>66</v>
      </c>
      <c r="B31" t="s">
        <v>11</v>
      </c>
      <c r="C31" t="s">
        <v>36</v>
      </c>
      <c r="D31">
        <v>5.6</v>
      </c>
      <c r="E31">
        <v>29</v>
      </c>
      <c r="F31">
        <v>968</v>
      </c>
      <c r="G31" s="1">
        <f>Table1[[#This Row],[Minutes Played]]/Table1[[#This Row],[Apperances]]</f>
        <v>33.379310344827587</v>
      </c>
      <c r="H31">
        <v>6</v>
      </c>
      <c r="I31">
        <v>2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25">
      <c r="A32" t="s">
        <v>63</v>
      </c>
      <c r="B32" t="s">
        <v>15</v>
      </c>
      <c r="C32" t="s">
        <v>36</v>
      </c>
      <c r="D32">
        <v>7.2</v>
      </c>
      <c r="E32">
        <v>29</v>
      </c>
      <c r="F32">
        <v>1474</v>
      </c>
      <c r="G32" s="1">
        <f>Table1[[#This Row],[Minutes Played]]/Table1[[#This Row],[Apperances]]</f>
        <v>50.827586206896555</v>
      </c>
      <c r="H32">
        <v>2</v>
      </c>
      <c r="I32">
        <v>0</v>
      </c>
      <c r="J32">
        <v>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 t="s">
        <v>65</v>
      </c>
      <c r="B33" t="s">
        <v>21</v>
      </c>
      <c r="C33" t="s">
        <v>36</v>
      </c>
      <c r="D33">
        <v>7.2</v>
      </c>
      <c r="E33">
        <v>29</v>
      </c>
      <c r="F33">
        <v>2040</v>
      </c>
      <c r="G33" s="1">
        <f>Table1[[#This Row],[Minutes Played]]/Table1[[#This Row],[Apperances]]</f>
        <v>70.34482758620689</v>
      </c>
      <c r="H33">
        <v>7</v>
      </c>
      <c r="I33">
        <v>2</v>
      </c>
      <c r="J33">
        <v>3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 t="s">
        <v>67</v>
      </c>
      <c r="B34" t="s">
        <v>21</v>
      </c>
      <c r="C34" t="s">
        <v>36</v>
      </c>
      <c r="D34">
        <v>10.5</v>
      </c>
      <c r="E34">
        <v>28</v>
      </c>
      <c r="F34">
        <v>2379</v>
      </c>
      <c r="G34" s="1">
        <f>Table1[[#This Row],[Minutes Played]]/Table1[[#This Row],[Apperances]]</f>
        <v>84.964285714285708</v>
      </c>
      <c r="H34">
        <v>12</v>
      </c>
      <c r="I34">
        <v>6</v>
      </c>
      <c r="J34">
        <v>8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25">
      <c r="A35" t="s">
        <v>68</v>
      </c>
      <c r="B35" t="s">
        <v>24</v>
      </c>
      <c r="C35" t="s">
        <v>36</v>
      </c>
      <c r="D35">
        <v>6.1</v>
      </c>
      <c r="E35">
        <v>28</v>
      </c>
      <c r="F35">
        <v>2111</v>
      </c>
      <c r="G35" s="1">
        <f>Table1[[#This Row],[Minutes Played]]/Table1[[#This Row],[Apperances]]</f>
        <v>75.392857142857139</v>
      </c>
      <c r="H35">
        <v>10</v>
      </c>
      <c r="I35">
        <v>4</v>
      </c>
      <c r="J35">
        <v>2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25">
      <c r="A36" t="s">
        <v>70</v>
      </c>
      <c r="B36" t="s">
        <v>14</v>
      </c>
      <c r="C36" t="s">
        <v>36</v>
      </c>
      <c r="D36">
        <v>7.8</v>
      </c>
      <c r="E36">
        <v>28</v>
      </c>
      <c r="F36">
        <v>1374</v>
      </c>
      <c r="G36" s="1">
        <f>Table1[[#This Row],[Minutes Played]]/Table1[[#This Row],[Apperances]]</f>
        <v>49.071428571428569</v>
      </c>
      <c r="H36">
        <v>5</v>
      </c>
      <c r="I36">
        <v>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25">
      <c r="A37" t="s">
        <v>69</v>
      </c>
      <c r="B37" t="s">
        <v>15</v>
      </c>
      <c r="C37" t="s">
        <v>36</v>
      </c>
      <c r="D37">
        <v>8.6</v>
      </c>
      <c r="E37">
        <v>28</v>
      </c>
      <c r="F37">
        <v>2410</v>
      </c>
      <c r="G37" s="1">
        <f>Table1[[#This Row],[Minutes Played]]/Table1[[#This Row],[Apperances]]</f>
        <v>86.071428571428569</v>
      </c>
      <c r="H37">
        <v>8</v>
      </c>
      <c r="I37">
        <v>6</v>
      </c>
      <c r="J37">
        <v>4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 t="s">
        <v>71</v>
      </c>
      <c r="B38" t="s">
        <v>18</v>
      </c>
      <c r="C38" t="s">
        <v>36</v>
      </c>
      <c r="D38">
        <v>6.2</v>
      </c>
      <c r="E38">
        <v>27</v>
      </c>
      <c r="F38">
        <v>1434</v>
      </c>
      <c r="G38" s="1">
        <f>Table1[[#This Row],[Minutes Played]]/Table1[[#This Row],[Apperances]]</f>
        <v>53.111111111111114</v>
      </c>
      <c r="H38">
        <v>9</v>
      </c>
      <c r="I38">
        <v>2</v>
      </c>
      <c r="J38">
        <v>2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</row>
    <row r="39" spans="1:18" x14ac:dyDescent="0.25">
      <c r="A39" t="s">
        <v>72</v>
      </c>
      <c r="B39" t="s">
        <v>19</v>
      </c>
      <c r="C39" t="s">
        <v>36</v>
      </c>
      <c r="D39">
        <v>5.6</v>
      </c>
      <c r="E39">
        <v>27</v>
      </c>
      <c r="F39">
        <v>1709</v>
      </c>
      <c r="G39" s="1">
        <f>Table1[[#This Row],[Minutes Played]]/Table1[[#This Row],[Apperances]]</f>
        <v>63.296296296296298</v>
      </c>
      <c r="H39">
        <v>7</v>
      </c>
      <c r="I39">
        <v>1</v>
      </c>
      <c r="J39">
        <v>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25">
      <c r="A40" t="s">
        <v>73</v>
      </c>
      <c r="B40" t="s">
        <v>19</v>
      </c>
      <c r="C40" t="s">
        <v>36</v>
      </c>
      <c r="D40">
        <v>5.6</v>
      </c>
      <c r="E40">
        <v>27</v>
      </c>
      <c r="F40">
        <v>1724</v>
      </c>
      <c r="G40" s="1">
        <f>Table1[[#This Row],[Minutes Played]]/Table1[[#This Row],[Apperances]]</f>
        <v>63.851851851851855</v>
      </c>
      <c r="H40">
        <v>5</v>
      </c>
      <c r="I40">
        <v>3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25">
      <c r="A41" t="s">
        <v>76</v>
      </c>
      <c r="B41" t="s">
        <v>23</v>
      </c>
      <c r="C41" t="s">
        <v>36</v>
      </c>
      <c r="D41">
        <v>5.2</v>
      </c>
      <c r="E41">
        <v>26</v>
      </c>
      <c r="F41">
        <v>1899</v>
      </c>
      <c r="G41" s="1">
        <f>Table1[[#This Row],[Minutes Played]]/Table1[[#This Row],[Apperances]]</f>
        <v>73.038461538461533</v>
      </c>
      <c r="H41">
        <v>5</v>
      </c>
      <c r="I41">
        <v>2</v>
      </c>
      <c r="J41">
        <v>6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25">
      <c r="A42" t="s">
        <v>77</v>
      </c>
      <c r="B42" t="s">
        <v>25</v>
      </c>
      <c r="C42" t="s">
        <v>36</v>
      </c>
      <c r="D42">
        <v>6.5</v>
      </c>
      <c r="E42">
        <v>26</v>
      </c>
      <c r="F42">
        <v>1384</v>
      </c>
      <c r="G42" s="1">
        <f>Table1[[#This Row],[Minutes Played]]/Table1[[#This Row],[Apperances]]</f>
        <v>53.230769230769234</v>
      </c>
      <c r="H42">
        <v>2</v>
      </c>
      <c r="I42">
        <v>8</v>
      </c>
      <c r="J42">
        <v>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25">
      <c r="A43" t="s">
        <v>79</v>
      </c>
      <c r="B43" t="s">
        <v>26</v>
      </c>
      <c r="C43" t="s">
        <v>36</v>
      </c>
      <c r="D43">
        <v>6.7</v>
      </c>
      <c r="E43">
        <v>26</v>
      </c>
      <c r="F43">
        <v>751</v>
      </c>
      <c r="G43" s="1">
        <f>Table1[[#This Row],[Minutes Played]]/Table1[[#This Row],[Apperances]]</f>
        <v>28.884615384615383</v>
      </c>
      <c r="H43">
        <v>8</v>
      </c>
      <c r="I43">
        <v>1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25">
      <c r="A44" t="s">
        <v>78</v>
      </c>
      <c r="B44" t="s">
        <v>19</v>
      </c>
      <c r="C44" t="s">
        <v>36</v>
      </c>
      <c r="D44">
        <v>5.8</v>
      </c>
      <c r="E44">
        <v>26</v>
      </c>
      <c r="F44">
        <v>1269</v>
      </c>
      <c r="G44" s="1">
        <f>Table1[[#This Row],[Minutes Played]]/Table1[[#This Row],[Apperances]]</f>
        <v>48.807692307692307</v>
      </c>
      <c r="H44">
        <v>5</v>
      </c>
      <c r="I44">
        <v>1</v>
      </c>
      <c r="J44">
        <v>3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25">
      <c r="A45" t="s">
        <v>75</v>
      </c>
      <c r="B45" t="s">
        <v>26</v>
      </c>
      <c r="C45" t="s">
        <v>36</v>
      </c>
      <c r="D45">
        <v>7.3</v>
      </c>
      <c r="E45">
        <v>26</v>
      </c>
      <c r="F45">
        <v>1223</v>
      </c>
      <c r="G45" s="1">
        <f>Table1[[#This Row],[Minutes Played]]/Table1[[#This Row],[Apperances]]</f>
        <v>47.03846153846154</v>
      </c>
      <c r="H45">
        <v>4</v>
      </c>
      <c r="I45">
        <v>3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</row>
    <row r="46" spans="1:18" x14ac:dyDescent="0.25">
      <c r="A46" t="s">
        <v>74</v>
      </c>
      <c r="B46" t="s">
        <v>20</v>
      </c>
      <c r="C46" t="s">
        <v>36</v>
      </c>
      <c r="D46">
        <v>6.1</v>
      </c>
      <c r="E46">
        <v>26</v>
      </c>
      <c r="F46">
        <v>2076</v>
      </c>
      <c r="G46" s="1">
        <f>Table1[[#This Row],[Minutes Played]]/Table1[[#This Row],[Apperances]]</f>
        <v>79.84615384615384</v>
      </c>
      <c r="H46">
        <v>5</v>
      </c>
      <c r="I46">
        <v>3</v>
      </c>
      <c r="J46">
        <v>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25">
      <c r="A47" t="s">
        <v>80</v>
      </c>
      <c r="B47" t="s">
        <v>25</v>
      </c>
      <c r="C47" t="s">
        <v>36</v>
      </c>
      <c r="D47">
        <v>5.0999999999999996</v>
      </c>
      <c r="E47">
        <v>25</v>
      </c>
      <c r="F47">
        <v>1458</v>
      </c>
      <c r="G47" s="1">
        <f>Table1[[#This Row],[Minutes Played]]/Table1[[#This Row],[Apperances]]</f>
        <v>58.32</v>
      </c>
      <c r="H47">
        <v>5</v>
      </c>
      <c r="I47">
        <v>4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25">
      <c r="A48" t="s">
        <v>81</v>
      </c>
      <c r="B48" t="s">
        <v>11</v>
      </c>
      <c r="C48" t="s">
        <v>36</v>
      </c>
      <c r="D48">
        <v>4.9000000000000004</v>
      </c>
      <c r="E48">
        <v>24</v>
      </c>
      <c r="F48">
        <v>1383</v>
      </c>
      <c r="G48" s="1">
        <f>Table1[[#This Row],[Minutes Played]]/Table1[[#This Row],[Apperances]]</f>
        <v>57.625</v>
      </c>
      <c r="H48">
        <v>1</v>
      </c>
      <c r="I48">
        <v>2</v>
      </c>
      <c r="J48">
        <v>4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</row>
    <row r="49" spans="1:18" x14ac:dyDescent="0.25">
      <c r="A49" t="s">
        <v>83</v>
      </c>
      <c r="B49" t="s">
        <v>23</v>
      </c>
      <c r="C49" t="s">
        <v>36</v>
      </c>
      <c r="D49">
        <v>4.9000000000000004</v>
      </c>
      <c r="E49">
        <v>23</v>
      </c>
      <c r="F49">
        <v>907</v>
      </c>
      <c r="G49" s="1">
        <f>Table1[[#This Row],[Minutes Played]]/Table1[[#This Row],[Apperances]]</f>
        <v>39.434782608695649</v>
      </c>
      <c r="H49">
        <v>3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25">
      <c r="A50" t="s">
        <v>82</v>
      </c>
      <c r="B50" t="s">
        <v>35</v>
      </c>
      <c r="C50" t="s">
        <v>36</v>
      </c>
      <c r="D50">
        <v>5.5</v>
      </c>
      <c r="E50">
        <v>23</v>
      </c>
      <c r="F50">
        <v>1330</v>
      </c>
      <c r="G50" s="1">
        <f>Table1[[#This Row],[Minutes Played]]/Table1[[#This Row],[Apperances]]</f>
        <v>57.826086956521742</v>
      </c>
      <c r="H50">
        <v>4</v>
      </c>
      <c r="I50">
        <v>1</v>
      </c>
      <c r="J50">
        <v>3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25">
      <c r="A51" t="s">
        <v>85</v>
      </c>
      <c r="B51" t="s">
        <v>19</v>
      </c>
      <c r="C51" t="s">
        <v>36</v>
      </c>
      <c r="D51">
        <v>6</v>
      </c>
      <c r="E51">
        <v>22</v>
      </c>
      <c r="F51">
        <v>1090</v>
      </c>
      <c r="G51" s="1">
        <f>Table1[[#This Row],[Minutes Played]]/Table1[[#This Row],[Apperances]]</f>
        <v>49.545454545454547</v>
      </c>
      <c r="H51">
        <v>4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25">
      <c r="A52" t="s">
        <v>84</v>
      </c>
      <c r="B52" t="s">
        <v>12</v>
      </c>
      <c r="C52" t="s">
        <v>36</v>
      </c>
      <c r="D52">
        <v>5</v>
      </c>
      <c r="E52">
        <v>22</v>
      </c>
      <c r="F52">
        <v>781</v>
      </c>
      <c r="G52" s="1">
        <f>Table1[[#This Row],[Minutes Played]]/Table1[[#This Row],[Apperances]]</f>
        <v>35.5</v>
      </c>
      <c r="H52">
        <v>1</v>
      </c>
      <c r="I52">
        <v>2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25">
      <c r="A53" t="s">
        <v>90</v>
      </c>
      <c r="B53" t="s">
        <v>20</v>
      </c>
      <c r="C53" t="s">
        <v>36</v>
      </c>
      <c r="D53">
        <v>5.6</v>
      </c>
      <c r="E53">
        <v>21</v>
      </c>
      <c r="F53">
        <v>1324</v>
      </c>
      <c r="G53" s="1">
        <f>Table1[[#This Row],[Minutes Played]]/Table1[[#This Row],[Apperances]]</f>
        <v>63.047619047619051</v>
      </c>
      <c r="H53">
        <v>5</v>
      </c>
      <c r="I53">
        <v>3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25">
      <c r="A54" t="s">
        <v>89</v>
      </c>
      <c r="B54" t="s">
        <v>18</v>
      </c>
      <c r="C54" t="s">
        <v>36</v>
      </c>
      <c r="D54">
        <v>5.8</v>
      </c>
      <c r="E54">
        <v>21</v>
      </c>
      <c r="F54">
        <v>1525</v>
      </c>
      <c r="G54" s="1">
        <f>Table1[[#This Row],[Minutes Played]]/Table1[[#This Row],[Apperances]]</f>
        <v>72.61904761904762</v>
      </c>
      <c r="H54">
        <v>5</v>
      </c>
      <c r="I54">
        <v>1</v>
      </c>
      <c r="J54">
        <v>3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25">
      <c r="A55" t="s">
        <v>88</v>
      </c>
      <c r="B55" t="s">
        <v>17</v>
      </c>
      <c r="C55" t="s">
        <v>36</v>
      </c>
      <c r="D55">
        <v>6</v>
      </c>
      <c r="E55">
        <v>21</v>
      </c>
      <c r="F55">
        <v>668</v>
      </c>
      <c r="G55" s="1">
        <f>Table1[[#This Row],[Minutes Played]]/Table1[[#This Row],[Apperances]]</f>
        <v>31.80952380952381</v>
      </c>
      <c r="H55">
        <v>3</v>
      </c>
      <c r="I55">
        <v>0</v>
      </c>
      <c r="J55">
        <v>2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</row>
    <row r="56" spans="1:18" x14ac:dyDescent="0.25">
      <c r="A56" t="s">
        <v>87</v>
      </c>
      <c r="B56" t="s">
        <v>17</v>
      </c>
      <c r="C56" t="s">
        <v>36</v>
      </c>
      <c r="D56">
        <v>4.4000000000000004</v>
      </c>
      <c r="E56">
        <v>21</v>
      </c>
      <c r="F56">
        <v>820</v>
      </c>
      <c r="G56" s="1">
        <f>Table1[[#This Row],[Minutes Played]]/Table1[[#This Row],[Apperances]]</f>
        <v>39.047619047619051</v>
      </c>
      <c r="H56">
        <v>1</v>
      </c>
      <c r="I56">
        <v>0</v>
      </c>
      <c r="J56">
        <v>2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x14ac:dyDescent="0.25">
      <c r="A57" t="s">
        <v>86</v>
      </c>
      <c r="B57" t="s">
        <v>154</v>
      </c>
      <c r="C57" t="s">
        <v>36</v>
      </c>
      <c r="D57">
        <v>6.5</v>
      </c>
      <c r="E57">
        <v>21</v>
      </c>
      <c r="F57">
        <v>1070</v>
      </c>
      <c r="G57" s="1">
        <f>Table1[[#This Row],[Minutes Played]]/Table1[[#This Row],[Apperances]]</f>
        <v>50.952380952380949</v>
      </c>
      <c r="H57">
        <v>3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x14ac:dyDescent="0.25">
      <c r="A58" t="s">
        <v>91</v>
      </c>
      <c r="B58" t="s">
        <v>23</v>
      </c>
      <c r="C58" t="s">
        <v>36</v>
      </c>
      <c r="D58">
        <v>6</v>
      </c>
      <c r="E58">
        <v>20</v>
      </c>
      <c r="F58">
        <v>1293</v>
      </c>
      <c r="G58" s="1">
        <f>Table1[[#This Row],[Minutes Played]]/Table1[[#This Row],[Apperances]]</f>
        <v>64.650000000000006</v>
      </c>
      <c r="H58">
        <v>3</v>
      </c>
      <c r="I58">
        <v>3</v>
      </c>
      <c r="J58">
        <v>3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25">
      <c r="A59" t="s">
        <v>94</v>
      </c>
      <c r="B59" t="s">
        <v>18</v>
      </c>
      <c r="C59" t="s">
        <v>36</v>
      </c>
      <c r="D59">
        <v>5.3</v>
      </c>
      <c r="E59">
        <v>19</v>
      </c>
      <c r="F59">
        <v>1009</v>
      </c>
      <c r="G59" s="1">
        <f>Table1[[#This Row],[Minutes Played]]/Table1[[#This Row],[Apperances]]</f>
        <v>53.10526315789474</v>
      </c>
      <c r="H59">
        <v>4</v>
      </c>
      <c r="I59">
        <v>2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25">
      <c r="A60" t="s">
        <v>92</v>
      </c>
      <c r="B60" t="s">
        <v>14</v>
      </c>
      <c r="C60" t="s">
        <v>36</v>
      </c>
      <c r="D60">
        <v>5.5</v>
      </c>
      <c r="E60">
        <v>19</v>
      </c>
      <c r="F60">
        <v>887</v>
      </c>
      <c r="G60" s="1">
        <f>Table1[[#This Row],[Minutes Played]]/Table1[[#This Row],[Apperances]]</f>
        <v>46.684210526315788</v>
      </c>
      <c r="H60">
        <v>3</v>
      </c>
      <c r="I60">
        <v>2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25">
      <c r="A61" t="s">
        <v>93</v>
      </c>
      <c r="B61" t="s">
        <v>22</v>
      </c>
      <c r="C61" t="s">
        <v>36</v>
      </c>
      <c r="D61">
        <v>6</v>
      </c>
      <c r="E61">
        <v>19</v>
      </c>
      <c r="F61">
        <v>617</v>
      </c>
      <c r="G61" s="1">
        <f>Table1[[#This Row],[Minutes Played]]/Table1[[#This Row],[Apperances]]</f>
        <v>32.473684210526315</v>
      </c>
      <c r="H61">
        <v>1</v>
      </c>
      <c r="I61">
        <v>1</v>
      </c>
      <c r="J61">
        <v>2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25">
      <c r="A62" t="s">
        <v>97</v>
      </c>
      <c r="B62" t="s">
        <v>16</v>
      </c>
      <c r="C62" t="s">
        <v>36</v>
      </c>
      <c r="D62">
        <v>6.5</v>
      </c>
      <c r="E62">
        <v>16</v>
      </c>
      <c r="F62">
        <v>666</v>
      </c>
      <c r="G62" s="1">
        <f>Table1[[#This Row],[Minutes Played]]/Table1[[#This Row],[Apperances]]</f>
        <v>41.625</v>
      </c>
      <c r="H62">
        <v>5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x14ac:dyDescent="0.25">
      <c r="A63" t="s">
        <v>96</v>
      </c>
      <c r="B63" t="s">
        <v>20</v>
      </c>
      <c r="C63" t="s">
        <v>36</v>
      </c>
      <c r="D63">
        <v>5.5</v>
      </c>
      <c r="E63">
        <v>16</v>
      </c>
      <c r="F63">
        <v>768</v>
      </c>
      <c r="G63" s="1">
        <f>Table1[[#This Row],[Minutes Played]]/Table1[[#This Row],[Apperances]]</f>
        <v>48</v>
      </c>
      <c r="H63">
        <v>3</v>
      </c>
      <c r="I63">
        <v>0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25">
      <c r="A64" t="s">
        <v>95</v>
      </c>
      <c r="B64" t="s">
        <v>23</v>
      </c>
      <c r="C64" t="s">
        <v>36</v>
      </c>
      <c r="D64">
        <v>5</v>
      </c>
      <c r="E64">
        <v>16</v>
      </c>
      <c r="F64">
        <v>1016</v>
      </c>
      <c r="G64" s="1">
        <f>Table1[[#This Row],[Minutes Played]]/Table1[[#This Row],[Apperances]]</f>
        <v>63.5</v>
      </c>
      <c r="H64">
        <v>4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25">
      <c r="A65" t="s">
        <v>98</v>
      </c>
      <c r="B65" t="s">
        <v>17</v>
      </c>
      <c r="C65" t="s">
        <v>36</v>
      </c>
      <c r="D65">
        <v>5.6</v>
      </c>
      <c r="E65">
        <v>15</v>
      </c>
      <c r="F65">
        <v>936</v>
      </c>
      <c r="G65" s="1">
        <f>Table1[[#This Row],[Minutes Played]]/Table1[[#This Row],[Apperances]]</f>
        <v>62.4</v>
      </c>
      <c r="H65">
        <v>4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25">
      <c r="A66" t="s">
        <v>99</v>
      </c>
      <c r="B66" t="s">
        <v>153</v>
      </c>
      <c r="C66" t="s">
        <v>36</v>
      </c>
      <c r="D66">
        <v>5</v>
      </c>
      <c r="E66">
        <v>15</v>
      </c>
      <c r="F66">
        <v>1036</v>
      </c>
      <c r="G66" s="1">
        <f>Table1[[#This Row],[Minutes Played]]/Table1[[#This Row],[Apperances]]</f>
        <v>69.066666666666663</v>
      </c>
      <c r="H66">
        <v>1</v>
      </c>
      <c r="I66">
        <v>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25">
      <c r="A67" t="s">
        <v>100</v>
      </c>
      <c r="B67" t="s">
        <v>18</v>
      </c>
      <c r="C67" t="s">
        <v>36</v>
      </c>
      <c r="D67">
        <v>5.5</v>
      </c>
      <c r="E67">
        <v>15</v>
      </c>
      <c r="F67">
        <v>790</v>
      </c>
      <c r="G67" s="1">
        <f>Table1[[#This Row],[Minutes Played]]/Table1[[#This Row],[Apperances]]</f>
        <v>52.666666666666664</v>
      </c>
      <c r="H67">
        <v>3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25">
      <c r="A68" t="s">
        <v>102</v>
      </c>
      <c r="B68" t="s">
        <v>16</v>
      </c>
      <c r="C68" t="s">
        <v>36</v>
      </c>
      <c r="D68">
        <v>9.8000000000000007</v>
      </c>
      <c r="E68">
        <v>14</v>
      </c>
      <c r="F68">
        <v>979</v>
      </c>
      <c r="G68" s="1">
        <f>Table1[[#This Row],[Minutes Played]]/Table1[[#This Row],[Apperances]]</f>
        <v>69.928571428571431</v>
      </c>
      <c r="H68">
        <v>8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25">
      <c r="A69" t="s">
        <v>101</v>
      </c>
      <c r="B69" t="s">
        <v>17</v>
      </c>
      <c r="C69" t="s">
        <v>36</v>
      </c>
      <c r="D69">
        <v>6</v>
      </c>
      <c r="E69">
        <v>14</v>
      </c>
      <c r="F69">
        <v>899</v>
      </c>
      <c r="G69" s="1">
        <f>Table1[[#This Row],[Minutes Played]]/Table1[[#This Row],[Apperances]]</f>
        <v>64.214285714285708</v>
      </c>
      <c r="H69">
        <v>1</v>
      </c>
      <c r="I69">
        <v>2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x14ac:dyDescent="0.25">
      <c r="A70" t="s">
        <v>108</v>
      </c>
      <c r="B70" t="s">
        <v>17</v>
      </c>
      <c r="C70" t="s">
        <v>36</v>
      </c>
      <c r="D70">
        <v>6.5</v>
      </c>
      <c r="E70">
        <v>13</v>
      </c>
      <c r="F70">
        <v>772</v>
      </c>
      <c r="G70" s="1">
        <f>Table1[[#This Row],[Minutes Played]]/Table1[[#This Row],[Apperances]]</f>
        <v>59.384615384615387</v>
      </c>
      <c r="H70">
        <v>5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25">
      <c r="A71" t="s">
        <v>106</v>
      </c>
      <c r="B71" t="s">
        <v>12</v>
      </c>
      <c r="C71" t="s">
        <v>36</v>
      </c>
      <c r="D71">
        <v>5.5</v>
      </c>
      <c r="E71">
        <v>13</v>
      </c>
      <c r="F71">
        <v>269</v>
      </c>
      <c r="G71" s="1">
        <f>Table1[[#This Row],[Minutes Played]]/Table1[[#This Row],[Apperances]]</f>
        <v>20.692307692307693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x14ac:dyDescent="0.25">
      <c r="A72" t="s">
        <v>104</v>
      </c>
      <c r="B72" t="s">
        <v>18</v>
      </c>
      <c r="C72" t="s">
        <v>36</v>
      </c>
      <c r="D72">
        <v>5.5</v>
      </c>
      <c r="E72">
        <v>13</v>
      </c>
      <c r="F72">
        <v>509</v>
      </c>
      <c r="G72" s="1">
        <f>Table1[[#This Row],[Minutes Played]]/Table1[[#This Row],[Apperances]]</f>
        <v>39.153846153846153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x14ac:dyDescent="0.25">
      <c r="A73" t="s">
        <v>107</v>
      </c>
      <c r="B73" t="s">
        <v>21</v>
      </c>
      <c r="C73" t="s">
        <v>36</v>
      </c>
      <c r="D73">
        <v>6.3</v>
      </c>
      <c r="E73">
        <v>13</v>
      </c>
      <c r="F73">
        <v>285</v>
      </c>
      <c r="G73" s="1">
        <f>Table1[[#This Row],[Minutes Played]]/Table1[[#This Row],[Apperances]]</f>
        <v>21.923076923076923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x14ac:dyDescent="0.25">
      <c r="A74" t="s">
        <v>105</v>
      </c>
      <c r="B74" t="s">
        <v>18</v>
      </c>
      <c r="C74" t="s">
        <v>36</v>
      </c>
      <c r="D74">
        <v>6</v>
      </c>
      <c r="E74">
        <v>13</v>
      </c>
      <c r="F74">
        <v>339</v>
      </c>
      <c r="G74" s="1">
        <f>Table1[[#This Row],[Minutes Played]]/Table1[[#This Row],[Apperances]]</f>
        <v>26.076923076923077</v>
      </c>
      <c r="H74">
        <v>1</v>
      </c>
      <c r="I74">
        <v>2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x14ac:dyDescent="0.25">
      <c r="A75" t="s">
        <v>103</v>
      </c>
      <c r="B75" t="s">
        <v>35</v>
      </c>
      <c r="C75" t="s">
        <v>36</v>
      </c>
      <c r="D75">
        <v>5</v>
      </c>
      <c r="E75">
        <v>13</v>
      </c>
      <c r="F75">
        <v>355</v>
      </c>
      <c r="G75" s="1">
        <f>Table1[[#This Row],[Minutes Played]]/Table1[[#This Row],[Apperances]]</f>
        <v>27.307692307692307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x14ac:dyDescent="0.25">
      <c r="A76" t="s">
        <v>109</v>
      </c>
      <c r="B76" t="s">
        <v>20</v>
      </c>
      <c r="C76" t="s">
        <v>36</v>
      </c>
      <c r="D76">
        <v>6</v>
      </c>
      <c r="E76">
        <v>12</v>
      </c>
      <c r="F76">
        <v>616</v>
      </c>
      <c r="G76" s="1">
        <f>Table1[[#This Row],[Minutes Played]]/Table1[[#This Row],[Apperances]]</f>
        <v>51.333333333333336</v>
      </c>
      <c r="H76">
        <v>1</v>
      </c>
      <c r="I76">
        <v>1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x14ac:dyDescent="0.25">
      <c r="A77" t="s">
        <v>111</v>
      </c>
      <c r="B77" t="s">
        <v>24</v>
      </c>
      <c r="C77" t="s">
        <v>36</v>
      </c>
      <c r="D77">
        <v>6.3</v>
      </c>
      <c r="E77">
        <v>12</v>
      </c>
      <c r="F77">
        <v>346</v>
      </c>
      <c r="G77" s="1">
        <f>Table1[[#This Row],[Minutes Played]]/Table1[[#This Row],[Apperances]]</f>
        <v>28.833333333333332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x14ac:dyDescent="0.25">
      <c r="A78" t="s">
        <v>110</v>
      </c>
      <c r="B78" t="s">
        <v>24</v>
      </c>
      <c r="C78" t="s">
        <v>36</v>
      </c>
      <c r="D78">
        <v>6</v>
      </c>
      <c r="E78">
        <v>12</v>
      </c>
      <c r="F78">
        <v>161</v>
      </c>
      <c r="G78" s="1">
        <f>Table1[[#This Row],[Minutes Played]]/Table1[[#This Row],[Apperances]]</f>
        <v>13.416666666666666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x14ac:dyDescent="0.25">
      <c r="A79" t="s">
        <v>114</v>
      </c>
      <c r="B79" t="s">
        <v>23</v>
      </c>
      <c r="C79" t="s">
        <v>36</v>
      </c>
      <c r="D79">
        <v>5.5</v>
      </c>
      <c r="E79">
        <v>11</v>
      </c>
      <c r="F79">
        <v>567</v>
      </c>
      <c r="G79" s="1">
        <f>Table1[[#This Row],[Minutes Played]]/Table1[[#This Row],[Apperances]]</f>
        <v>51.545454545454547</v>
      </c>
      <c r="H79">
        <v>1</v>
      </c>
      <c r="I79">
        <v>0</v>
      </c>
      <c r="J79">
        <v>2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x14ac:dyDescent="0.25">
      <c r="A80" t="s">
        <v>116</v>
      </c>
      <c r="B80" t="s">
        <v>14</v>
      </c>
      <c r="C80" t="s">
        <v>36</v>
      </c>
      <c r="D80">
        <v>7.4</v>
      </c>
      <c r="E80">
        <v>11</v>
      </c>
      <c r="F80">
        <v>578</v>
      </c>
      <c r="G80" s="1">
        <f>Table1[[#This Row],[Minutes Played]]/Table1[[#This Row],[Apperances]]</f>
        <v>52.545454545454547</v>
      </c>
      <c r="H80">
        <v>4</v>
      </c>
      <c r="I80">
        <v>2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x14ac:dyDescent="0.25">
      <c r="A81" t="s">
        <v>112</v>
      </c>
      <c r="B81" t="s">
        <v>20</v>
      </c>
      <c r="C81" t="s">
        <v>36</v>
      </c>
      <c r="D81">
        <v>4.4000000000000004</v>
      </c>
      <c r="E81">
        <v>11</v>
      </c>
      <c r="F81">
        <v>360</v>
      </c>
      <c r="G81" s="1">
        <f>Table1[[#This Row],[Minutes Played]]/Table1[[#This Row],[Apperances]]</f>
        <v>32.727272727272727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x14ac:dyDescent="0.25">
      <c r="A82" t="s">
        <v>115</v>
      </c>
      <c r="B82" t="s">
        <v>15</v>
      </c>
      <c r="C82" t="s">
        <v>36</v>
      </c>
      <c r="D82">
        <v>6.8</v>
      </c>
      <c r="E82">
        <v>11</v>
      </c>
      <c r="F82">
        <v>861</v>
      </c>
      <c r="G82" s="1">
        <f>Table1[[#This Row],[Minutes Played]]/Table1[[#This Row],[Apperances]]</f>
        <v>78.272727272727266</v>
      </c>
      <c r="H82">
        <v>5</v>
      </c>
      <c r="I82">
        <v>2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x14ac:dyDescent="0.25">
      <c r="A83" t="s">
        <v>113</v>
      </c>
      <c r="B83" t="s">
        <v>19</v>
      </c>
      <c r="C83" t="s">
        <v>36</v>
      </c>
      <c r="D83">
        <v>4.8</v>
      </c>
      <c r="E83">
        <v>11</v>
      </c>
      <c r="F83">
        <v>457</v>
      </c>
      <c r="G83" s="1">
        <f>Table1[[#This Row],[Minutes Played]]/Table1[[#This Row],[Apperances]]</f>
        <v>41.545454545454547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x14ac:dyDescent="0.25">
      <c r="A84" t="s">
        <v>121</v>
      </c>
      <c r="B84" t="s">
        <v>12</v>
      </c>
      <c r="C84" t="s">
        <v>36</v>
      </c>
      <c r="D84">
        <v>6</v>
      </c>
      <c r="E84">
        <v>10</v>
      </c>
      <c r="F84">
        <v>669</v>
      </c>
      <c r="G84" s="1">
        <f>Table1[[#This Row],[Minutes Played]]/Table1[[#This Row],[Apperances]]</f>
        <v>66.900000000000006</v>
      </c>
      <c r="H84">
        <v>2</v>
      </c>
      <c r="I84">
        <v>0</v>
      </c>
      <c r="J84">
        <v>2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x14ac:dyDescent="0.25">
      <c r="A85" t="s">
        <v>122</v>
      </c>
      <c r="B85" t="s">
        <v>21</v>
      </c>
      <c r="C85" t="s">
        <v>36</v>
      </c>
      <c r="D85">
        <v>4.7</v>
      </c>
      <c r="E85">
        <v>10</v>
      </c>
      <c r="F85">
        <v>373</v>
      </c>
      <c r="G85" s="1">
        <f>Table1[[#This Row],[Minutes Played]]/Table1[[#This Row],[Apperances]]</f>
        <v>37.299999999999997</v>
      </c>
      <c r="H85">
        <v>2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x14ac:dyDescent="0.25">
      <c r="A86" t="s">
        <v>120</v>
      </c>
      <c r="B86" t="s">
        <v>23</v>
      </c>
      <c r="C86" t="s">
        <v>36</v>
      </c>
      <c r="D86">
        <v>4.5</v>
      </c>
      <c r="E86">
        <v>10</v>
      </c>
      <c r="F86">
        <v>358</v>
      </c>
      <c r="G86" s="1">
        <f>Table1[[#This Row],[Minutes Played]]/Table1[[#This Row],[Apperances]]</f>
        <v>35.799999999999997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x14ac:dyDescent="0.25">
      <c r="A87" t="s">
        <v>119</v>
      </c>
      <c r="B87" t="s">
        <v>21</v>
      </c>
      <c r="C87" t="s">
        <v>36</v>
      </c>
      <c r="D87">
        <v>7</v>
      </c>
      <c r="E87">
        <v>10</v>
      </c>
      <c r="F87">
        <v>228</v>
      </c>
      <c r="G87" s="1">
        <f>Table1[[#This Row],[Minutes Played]]/Table1[[#This Row],[Apperances]]</f>
        <v>22.8</v>
      </c>
      <c r="H87">
        <v>1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x14ac:dyDescent="0.25">
      <c r="A88" t="s">
        <v>118</v>
      </c>
      <c r="B88" t="s">
        <v>20</v>
      </c>
      <c r="C88" t="s">
        <v>36</v>
      </c>
      <c r="D88">
        <v>5</v>
      </c>
      <c r="E88">
        <v>10</v>
      </c>
      <c r="F88">
        <v>250</v>
      </c>
      <c r="G88" s="1">
        <f>Table1[[#This Row],[Minutes Played]]/Table1[[#This Row],[Apperances]]</f>
        <v>25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x14ac:dyDescent="0.25">
      <c r="A89" t="s">
        <v>117</v>
      </c>
      <c r="B89" t="s">
        <v>22</v>
      </c>
      <c r="C89" t="s">
        <v>36</v>
      </c>
      <c r="D89">
        <v>4.5</v>
      </c>
      <c r="E89">
        <v>10</v>
      </c>
      <c r="F89">
        <v>365</v>
      </c>
      <c r="G89" s="1">
        <f>Table1[[#This Row],[Minutes Played]]/Table1[[#This Row],[Apperances]]</f>
        <v>36.5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x14ac:dyDescent="0.25">
      <c r="A90" t="s">
        <v>123</v>
      </c>
      <c r="B90" t="s">
        <v>10</v>
      </c>
      <c r="C90" t="s">
        <v>36</v>
      </c>
      <c r="D90">
        <v>5</v>
      </c>
      <c r="E90">
        <v>9</v>
      </c>
      <c r="F90">
        <v>222</v>
      </c>
      <c r="G90" s="1">
        <f>Table1[[#This Row],[Minutes Played]]/Table1[[#This Row],[Apperances]]</f>
        <v>24.666666666666668</v>
      </c>
      <c r="H90">
        <v>0</v>
      </c>
      <c r="I90">
        <v>2</v>
      </c>
      <c r="J90">
        <v>2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25">
      <c r="A91" t="s">
        <v>124</v>
      </c>
      <c r="B91" t="s">
        <v>13</v>
      </c>
      <c r="C91" t="s">
        <v>36</v>
      </c>
      <c r="D91">
        <v>7.5</v>
      </c>
      <c r="E91">
        <v>8</v>
      </c>
      <c r="F91">
        <v>184</v>
      </c>
      <c r="G91" s="1">
        <f>Table1[[#This Row],[Minutes Played]]/Table1[[#This Row],[Apperances]]</f>
        <v>23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x14ac:dyDescent="0.25">
      <c r="A92" t="s">
        <v>125</v>
      </c>
      <c r="B92" t="s">
        <v>24</v>
      </c>
      <c r="C92" t="s">
        <v>36</v>
      </c>
      <c r="D92">
        <v>6.8</v>
      </c>
      <c r="E92">
        <v>7</v>
      </c>
      <c r="F92">
        <v>208</v>
      </c>
      <c r="G92" s="1">
        <f>Table1[[#This Row],[Minutes Played]]/Table1[[#This Row],[Apperances]]</f>
        <v>29.714285714285715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x14ac:dyDescent="0.25">
      <c r="A93" t="s">
        <v>126</v>
      </c>
      <c r="B93" t="s">
        <v>17</v>
      </c>
      <c r="C93" t="s">
        <v>36</v>
      </c>
      <c r="D93">
        <v>5</v>
      </c>
      <c r="E93">
        <v>7</v>
      </c>
      <c r="F93">
        <v>125</v>
      </c>
      <c r="G93" s="1">
        <f>Table1[[#This Row],[Minutes Played]]/Table1[[#This Row],[Apperances]]</f>
        <v>17.857142857142858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x14ac:dyDescent="0.25">
      <c r="A94" t="s">
        <v>127</v>
      </c>
      <c r="B94" t="s">
        <v>16</v>
      </c>
      <c r="C94" t="s">
        <v>36</v>
      </c>
      <c r="D94">
        <v>5.5</v>
      </c>
      <c r="E94">
        <v>6</v>
      </c>
      <c r="F94">
        <v>340</v>
      </c>
      <c r="G94" s="1">
        <f>Table1[[#This Row],[Minutes Played]]/Table1[[#This Row],[Apperances]]</f>
        <v>56.666666666666664</v>
      </c>
      <c r="H94">
        <v>2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x14ac:dyDescent="0.25">
      <c r="A95" t="s">
        <v>128</v>
      </c>
      <c r="B95" t="s">
        <v>17</v>
      </c>
      <c r="C95" t="s">
        <v>36</v>
      </c>
      <c r="D95">
        <v>4.4000000000000004</v>
      </c>
      <c r="E95">
        <v>6</v>
      </c>
      <c r="F95">
        <v>289</v>
      </c>
      <c r="G95" s="1">
        <f>Table1[[#This Row],[Minutes Played]]/Table1[[#This Row],[Apperances]]</f>
        <v>48.166666666666664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x14ac:dyDescent="0.25">
      <c r="A96" t="s">
        <v>130</v>
      </c>
      <c r="B96" t="s">
        <v>154</v>
      </c>
      <c r="C96" t="s">
        <v>36</v>
      </c>
      <c r="D96">
        <v>5.0999999999999996</v>
      </c>
      <c r="E96">
        <v>5</v>
      </c>
      <c r="F96">
        <v>279</v>
      </c>
      <c r="G96" s="1">
        <f>Table1[[#This Row],[Minutes Played]]/Table1[[#This Row],[Apperances]]</f>
        <v>55.8</v>
      </c>
      <c r="H96">
        <v>0</v>
      </c>
      <c r="I96">
        <v>1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25">
      <c r="A97" t="s">
        <v>129</v>
      </c>
      <c r="B97" t="s">
        <v>25</v>
      </c>
      <c r="C97" t="s">
        <v>36</v>
      </c>
      <c r="D97">
        <v>5.7</v>
      </c>
      <c r="E97">
        <v>5</v>
      </c>
      <c r="F97">
        <v>142</v>
      </c>
      <c r="G97" s="1">
        <f>Table1[[#This Row],[Minutes Played]]/Table1[[#This Row],[Apperances]]</f>
        <v>28.4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x14ac:dyDescent="0.25">
      <c r="A98" t="s">
        <v>131</v>
      </c>
      <c r="B98" t="s">
        <v>19</v>
      </c>
      <c r="C98" t="s">
        <v>36</v>
      </c>
      <c r="D98">
        <v>5.5</v>
      </c>
      <c r="E98">
        <v>5</v>
      </c>
      <c r="F98">
        <v>101</v>
      </c>
      <c r="G98" s="1">
        <f>Table1[[#This Row],[Minutes Played]]/Table1[[#This Row],[Apperances]]</f>
        <v>20.2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x14ac:dyDescent="0.25">
      <c r="A99" t="s">
        <v>133</v>
      </c>
      <c r="B99" t="s">
        <v>153</v>
      </c>
      <c r="C99" t="s">
        <v>36</v>
      </c>
      <c r="D99">
        <v>5</v>
      </c>
      <c r="E99">
        <v>4</v>
      </c>
      <c r="F99">
        <v>258</v>
      </c>
      <c r="G99" s="1">
        <f>Table1[[#This Row],[Minutes Played]]/Table1[[#This Row],[Apperances]]</f>
        <v>64.5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x14ac:dyDescent="0.25">
      <c r="A100" t="s">
        <v>132</v>
      </c>
      <c r="B100" t="s">
        <v>10</v>
      </c>
      <c r="C100" t="s">
        <v>36</v>
      </c>
      <c r="D100">
        <v>5</v>
      </c>
      <c r="E100">
        <v>4</v>
      </c>
      <c r="F100">
        <v>64</v>
      </c>
      <c r="G100" s="1">
        <f>Table1[[#This Row],[Minutes Played]]/Table1[[#This Row],[Apperances]]</f>
        <v>16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x14ac:dyDescent="0.25">
      <c r="A101" t="s">
        <v>134</v>
      </c>
      <c r="B101" t="s">
        <v>10</v>
      </c>
      <c r="C101" t="s">
        <v>36</v>
      </c>
      <c r="D101">
        <v>5.5</v>
      </c>
      <c r="E101">
        <v>3</v>
      </c>
      <c r="F101">
        <v>65</v>
      </c>
      <c r="G101" s="1">
        <f>Table1[[#This Row],[Minutes Played]]/Table1[[#This Row],[Apperances]]</f>
        <v>21.666666666666668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x14ac:dyDescent="0.25">
      <c r="A102" t="s">
        <v>138</v>
      </c>
      <c r="B102" t="s">
        <v>154</v>
      </c>
      <c r="C102" t="s">
        <v>36</v>
      </c>
      <c r="D102">
        <v>4.5</v>
      </c>
      <c r="E102">
        <v>3</v>
      </c>
      <c r="F102">
        <v>63</v>
      </c>
      <c r="G102" s="1">
        <f>Table1[[#This Row],[Minutes Played]]/Table1[[#This Row],[Apperances]]</f>
        <v>21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x14ac:dyDescent="0.25">
      <c r="A103" t="s">
        <v>136</v>
      </c>
      <c r="B103" t="s">
        <v>18</v>
      </c>
      <c r="C103" t="s">
        <v>36</v>
      </c>
      <c r="D103">
        <v>5.5</v>
      </c>
      <c r="E103">
        <v>3</v>
      </c>
      <c r="F103">
        <v>25</v>
      </c>
      <c r="G103" s="1">
        <f>Table1[[#This Row],[Minutes Played]]/Table1[[#This Row],[Apperances]]</f>
        <v>8.3333333333333339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x14ac:dyDescent="0.25">
      <c r="A104" t="s">
        <v>135</v>
      </c>
      <c r="B104" t="s">
        <v>154</v>
      </c>
      <c r="C104" t="s">
        <v>36</v>
      </c>
      <c r="D104">
        <v>4.9000000000000004</v>
      </c>
      <c r="E104">
        <v>3</v>
      </c>
      <c r="F104">
        <v>29</v>
      </c>
      <c r="G104" s="1">
        <f>Table1[[#This Row],[Minutes Played]]/Table1[[#This Row],[Apperances]]</f>
        <v>9.6666666666666661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x14ac:dyDescent="0.25">
      <c r="A105" t="s">
        <v>137</v>
      </c>
      <c r="B105" t="s">
        <v>17</v>
      </c>
      <c r="C105" t="s">
        <v>36</v>
      </c>
      <c r="D105">
        <v>4.4000000000000004</v>
      </c>
      <c r="E105">
        <v>3</v>
      </c>
      <c r="F105">
        <v>38</v>
      </c>
      <c r="G105" s="1">
        <f>Table1[[#This Row],[Minutes Played]]/Table1[[#This Row],[Apperances]]</f>
        <v>12.666666666666666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x14ac:dyDescent="0.25">
      <c r="A106" t="s">
        <v>140</v>
      </c>
      <c r="B106" t="s">
        <v>21</v>
      </c>
      <c r="C106" t="s">
        <v>36</v>
      </c>
      <c r="D106">
        <v>7.6</v>
      </c>
      <c r="E106">
        <v>2</v>
      </c>
      <c r="F106">
        <v>131</v>
      </c>
      <c r="G106" s="1">
        <f>Table1[[#This Row],[Minutes Played]]/Table1[[#This Row],[Apperances]]</f>
        <v>65.5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 x14ac:dyDescent="0.25">
      <c r="A107" t="s">
        <v>142</v>
      </c>
      <c r="B107" t="s">
        <v>153</v>
      </c>
      <c r="C107" t="s">
        <v>36</v>
      </c>
      <c r="D107">
        <v>4.4000000000000004</v>
      </c>
      <c r="E107">
        <v>2</v>
      </c>
      <c r="F107">
        <v>57</v>
      </c>
      <c r="G107" s="1">
        <f>Table1[[#This Row],[Minutes Played]]/Table1[[#This Row],[Apperances]]</f>
        <v>28.5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 x14ac:dyDescent="0.25">
      <c r="A108" t="s">
        <v>145</v>
      </c>
      <c r="B108" t="s">
        <v>11</v>
      </c>
      <c r="C108" t="s">
        <v>36</v>
      </c>
      <c r="D108">
        <v>6</v>
      </c>
      <c r="E108">
        <v>2</v>
      </c>
      <c r="F108">
        <v>22</v>
      </c>
      <c r="G108" s="1">
        <f>Table1[[#This Row],[Minutes Played]]/Table1[[#This Row],[Apperances]]</f>
        <v>11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 x14ac:dyDescent="0.25">
      <c r="A109" t="s">
        <v>143</v>
      </c>
      <c r="B109" t="s">
        <v>35</v>
      </c>
      <c r="C109" t="s">
        <v>36</v>
      </c>
      <c r="D109">
        <v>4.5</v>
      </c>
      <c r="E109">
        <v>2</v>
      </c>
      <c r="F109">
        <v>11</v>
      </c>
      <c r="G109" s="1">
        <f>Table1[[#This Row],[Minutes Played]]/Table1[[#This Row],[Apperances]]</f>
        <v>5.5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 x14ac:dyDescent="0.25">
      <c r="A110" t="s">
        <v>147</v>
      </c>
      <c r="B110" t="s">
        <v>154</v>
      </c>
      <c r="C110" t="s">
        <v>36</v>
      </c>
      <c r="D110">
        <v>4.4000000000000004</v>
      </c>
      <c r="E110">
        <v>2</v>
      </c>
      <c r="F110">
        <v>10</v>
      </c>
      <c r="G110" s="1">
        <f>Table1[[#This Row],[Minutes Played]]/Table1[[#This Row],[Apperances]]</f>
        <v>5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 x14ac:dyDescent="0.25">
      <c r="A111" t="s">
        <v>144</v>
      </c>
      <c r="B111" t="s">
        <v>17</v>
      </c>
      <c r="C111" t="s">
        <v>36</v>
      </c>
      <c r="D111">
        <v>4.4000000000000004</v>
      </c>
      <c r="E111">
        <v>2</v>
      </c>
      <c r="F111">
        <v>55</v>
      </c>
      <c r="G111" s="1">
        <f>Table1[[#This Row],[Minutes Played]]/Table1[[#This Row],[Apperances]]</f>
        <v>27.5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 x14ac:dyDescent="0.25">
      <c r="A112" t="s">
        <v>141</v>
      </c>
      <c r="B112" t="s">
        <v>12</v>
      </c>
      <c r="C112" t="s">
        <v>36</v>
      </c>
      <c r="D112">
        <v>4.4000000000000004</v>
      </c>
      <c r="E112">
        <v>2</v>
      </c>
      <c r="F112">
        <v>66</v>
      </c>
      <c r="G112" s="1">
        <f>Table1[[#This Row],[Minutes Played]]/Table1[[#This Row],[Apperances]]</f>
        <v>33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 x14ac:dyDescent="0.25">
      <c r="A113" t="s">
        <v>146</v>
      </c>
      <c r="B113" t="s">
        <v>10</v>
      </c>
      <c r="C113" t="s">
        <v>36</v>
      </c>
      <c r="D113">
        <v>4.4000000000000004</v>
      </c>
      <c r="E113">
        <v>2</v>
      </c>
      <c r="F113">
        <v>5</v>
      </c>
      <c r="G113" s="1">
        <f>Table1[[#This Row],[Minutes Played]]/Table1[[#This Row],[Apperances]]</f>
        <v>2.5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 x14ac:dyDescent="0.25">
      <c r="A114" t="s">
        <v>139</v>
      </c>
      <c r="B114" t="s">
        <v>21</v>
      </c>
      <c r="C114" t="s">
        <v>36</v>
      </c>
      <c r="D114">
        <v>4.4000000000000004</v>
      </c>
      <c r="E114">
        <v>2</v>
      </c>
      <c r="F114">
        <v>53</v>
      </c>
      <c r="G114" s="1">
        <f>Table1[[#This Row],[Minutes Played]]/Table1[[#This Row],[Apperances]]</f>
        <v>26.5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 x14ac:dyDescent="0.25">
      <c r="A115" t="s">
        <v>149</v>
      </c>
      <c r="B115" t="s">
        <v>15</v>
      </c>
      <c r="C115" t="s">
        <v>36</v>
      </c>
      <c r="D115">
        <v>6</v>
      </c>
      <c r="E115">
        <v>1</v>
      </c>
      <c r="F115">
        <v>23</v>
      </c>
      <c r="G115" s="1">
        <f>Table1[[#This Row],[Minutes Played]]/Table1[[#This Row],[Apperances]]</f>
        <v>23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 x14ac:dyDescent="0.25">
      <c r="A116" t="s">
        <v>152</v>
      </c>
      <c r="B116" t="s">
        <v>15</v>
      </c>
      <c r="C116" t="s">
        <v>36</v>
      </c>
      <c r="D116">
        <v>5</v>
      </c>
      <c r="E116">
        <v>1</v>
      </c>
      <c r="F116">
        <v>8</v>
      </c>
      <c r="G116" s="1">
        <f>Table1[[#This Row],[Minutes Played]]/Table1[[#This Row],[Apperances]]</f>
        <v>8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 x14ac:dyDescent="0.25">
      <c r="A117" t="s">
        <v>151</v>
      </c>
      <c r="B117" t="s">
        <v>35</v>
      </c>
      <c r="C117" t="s">
        <v>36</v>
      </c>
      <c r="D117">
        <v>5.0999999999999996</v>
      </c>
      <c r="E117">
        <v>1</v>
      </c>
      <c r="F117">
        <v>13</v>
      </c>
      <c r="G117" s="1">
        <f>Table1[[#This Row],[Minutes Played]]/Table1[[#This Row],[Apperances]]</f>
        <v>13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 x14ac:dyDescent="0.25">
      <c r="A118" t="s">
        <v>148</v>
      </c>
      <c r="B118" t="s">
        <v>153</v>
      </c>
      <c r="C118" t="s">
        <v>36</v>
      </c>
      <c r="D118">
        <v>4.4000000000000004</v>
      </c>
      <c r="E118">
        <v>1</v>
      </c>
      <c r="F118">
        <v>1</v>
      </c>
      <c r="G118" s="1">
        <f>Table1[[#This Row],[Minutes Played]]/Table1[[#This Row],[Apperances]]</f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 x14ac:dyDescent="0.25">
      <c r="A119" t="s">
        <v>150</v>
      </c>
      <c r="B119" t="s">
        <v>15</v>
      </c>
      <c r="C119" t="s">
        <v>36</v>
      </c>
      <c r="D119">
        <v>4.5</v>
      </c>
      <c r="E119">
        <v>1</v>
      </c>
      <c r="F119">
        <v>4</v>
      </c>
      <c r="G119" s="1">
        <f>Table1[[#This Row],[Minutes Played]]/Table1[[#This Row],[Apperances]]</f>
        <v>4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2016-10-25T18:09:16Z</dcterms:created>
  <dcterms:modified xsi:type="dcterms:W3CDTF">2016-11-20T23:18:45Z</dcterms:modified>
</cp:coreProperties>
</file>